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xr:revisionPtr revIDLastSave="0" documentId="8_{8CE0F801-B5F0-4A3D-8B5D-4644434FE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1" l="1"/>
  <c r="D105" i="1"/>
  <c r="D84" i="1"/>
  <c r="D82" i="1"/>
  <c r="D80" i="1"/>
  <c r="D77" i="1"/>
  <c r="D75" i="1"/>
  <c r="D72" i="1"/>
  <c r="D70" i="1"/>
  <c r="D68" i="1"/>
  <c r="D66" i="1"/>
  <c r="D63" i="1"/>
  <c r="D61" i="1"/>
  <c r="D59" i="1"/>
  <c r="D57" i="1"/>
  <c r="D54" i="1"/>
  <c r="D52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<sst xmlns="http://schemas.openxmlformats.org/spreadsheetml/2006/main" count="280" uniqueCount="113">
  <si>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</si>
  <si>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</si>
  <si>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</si>
  <si>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</si>
  <si>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</si>
  <si>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</si>
  <si>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</si>
  <si>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</si>
  <si>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</si>
  <si>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01.05.2025 Do 31.05.2025</t>
  </si>
  <si>
    <t>KOŽUL d.o.o.</t>
  </si>
  <si>
    <t>99080771351</t>
  </si>
  <si>
    <t>35000 SLAVONSKI BROD</t>
  </si>
  <si>
    <t>OSTALI NESPOMENUTI RASHODI POSLOVANJA</t>
  </si>
  <si>
    <t>Tehnička škola</t>
  </si>
  <si>
    <t>Ukupno:</t>
  </si>
  <si>
    <t>KRAŠ PREHRAMBENA INDUSTRIJA d.d.</t>
  </si>
  <si>
    <t>94989605030</t>
  </si>
  <si>
    <t>10000 ZAGREB</t>
  </si>
  <si>
    <t>TT IMPACT</t>
  </si>
  <si>
    <t>92137489519</t>
  </si>
  <si>
    <t>BOSO d.o.o.</t>
  </si>
  <si>
    <t>91958721295</t>
  </si>
  <si>
    <t>32100 VINKOVCI</t>
  </si>
  <si>
    <t>BEST TISKARA I TRGOVINA</t>
  </si>
  <si>
    <t>88709506505</t>
  </si>
  <si>
    <t>10000 SLAVONSKI BROD</t>
  </si>
  <si>
    <t>RASHODI ZA USLUGE</t>
  </si>
  <si>
    <t>HP-HRVATSKA POŠTA d.d.</t>
  </si>
  <si>
    <t>87311810356</t>
  </si>
  <si>
    <t>FINANCIJSKA AGENCIJA</t>
  </si>
  <si>
    <t>85821130368</t>
  </si>
  <si>
    <t>Hotel Panonija d.o.o. za ugostiteljstvo</t>
  </si>
  <si>
    <t>83771382581</t>
  </si>
  <si>
    <t>44 000 Sisak</t>
  </si>
  <si>
    <t>NAKNADE TROŠKOVA ZAPOSLENIMA</t>
  </si>
  <si>
    <t>USTANOVA ZA GOSP. ŠPORTSKIM OBJEKTIMA</t>
  </si>
  <si>
    <t>83097767588</t>
  </si>
  <si>
    <t>35000  SLAVONSKI BROD</t>
  </si>
  <si>
    <t>VODOVOD d.o.o.</t>
  </si>
  <si>
    <t>80535169523</t>
  </si>
  <si>
    <t>PEVEX d.d.</t>
  </si>
  <si>
    <t>73660371074</t>
  </si>
  <si>
    <t>10360 SESVETE</t>
  </si>
  <si>
    <t>TELEMACH HRVATSKA d.o.o.</t>
  </si>
  <si>
    <t>70133616033</t>
  </si>
  <si>
    <t>HEP-OPSKRBA d.o.o.</t>
  </si>
  <si>
    <t>63073332379</t>
  </si>
  <si>
    <t>RASHODI ZA MATERIJAL I ENERGIJU</t>
  </si>
  <si>
    <t>SIGNAL obrt za servis i trgovinu vl. B.Jurić</t>
  </si>
  <si>
    <t>62628896839</t>
  </si>
  <si>
    <t>TD KOMUNALAC d.o.o.</t>
  </si>
  <si>
    <t>61888142985</t>
  </si>
  <si>
    <t>KRONOS d.o.o.</t>
  </si>
  <si>
    <t>58168663318</t>
  </si>
  <si>
    <t>10000 zagreb</t>
  </si>
  <si>
    <t>FOTO STUDIO DANIJEL</t>
  </si>
  <si>
    <t>58134621033</t>
  </si>
  <si>
    <t>GRAD SLAVONSKI BROD</t>
  </si>
  <si>
    <t>58007872049</t>
  </si>
  <si>
    <t>OPG VELIKANOVIĆ</t>
  </si>
  <si>
    <t>55972015418</t>
  </si>
  <si>
    <t>35211 TRNJANI</t>
  </si>
  <si>
    <t>ČEPO D.O.O.</t>
  </si>
  <si>
    <t>51141867905</t>
  </si>
  <si>
    <t>HEP OPERATOR DISTRIBUCIJSKOG SUSTAVA d.o.o.</t>
  </si>
  <si>
    <t>46830600751</t>
  </si>
  <si>
    <t>OSTALI FINANCIJSKI RASHODI</t>
  </si>
  <si>
    <t>HEP ELEKTRA d.o.o.</t>
  </si>
  <si>
    <t>439659748818</t>
  </si>
  <si>
    <t>HEP-PLIN d.o.o.</t>
  </si>
  <si>
    <t>41317489366</t>
  </si>
  <si>
    <t>31000 OSIJEK</t>
  </si>
  <si>
    <t>ZAJEDNICA GRADITELJSKIH ŠKOLA REPUBLIKE HRVATSKE</t>
  </si>
  <si>
    <t>39157158040</t>
  </si>
  <si>
    <t>10010 ZAGREB</t>
  </si>
  <si>
    <t>SECURITAS HRVATSKA d.o.o.</t>
  </si>
  <si>
    <t>33679708526</t>
  </si>
  <si>
    <t>10010 ZAGREB-SLOBOŠTINA</t>
  </si>
  <si>
    <t>JANČ&amp;MAGAŠ</t>
  </si>
  <si>
    <t>33217014433</t>
  </si>
  <si>
    <t>SLAVONSKI BROD</t>
  </si>
  <si>
    <t>CRESCAT d.o.o.</t>
  </si>
  <si>
    <t>31608194500</t>
  </si>
  <si>
    <t>10000 Zagreb</t>
  </si>
  <si>
    <t>INA-INDUSTRIJA NAFTE D.D.</t>
  </si>
  <si>
    <t>27759560625</t>
  </si>
  <si>
    <t>10020 ZAGREB</t>
  </si>
  <si>
    <t>HRVATSKI FERIJALNI I HOTELSKI SAVEZ</t>
  </si>
  <si>
    <t>27442377904</t>
  </si>
  <si>
    <t>CROATIA OSIGURANJE</t>
  </si>
  <si>
    <t>26187994862</t>
  </si>
  <si>
    <t>AUTOWILL d.o.o.</t>
  </si>
  <si>
    <t>12631083049</t>
  </si>
  <si>
    <t>FILIA d.o.o.</t>
  </si>
  <si>
    <t>09653926570</t>
  </si>
  <si>
    <t>RADIO SLAVONIJA d.o.o.</t>
  </si>
  <si>
    <t>08220453686</t>
  </si>
  <si>
    <t>35 000 Slavonski Brod</t>
  </si>
  <si>
    <t>TRGOPROMET d.o.o.</t>
  </si>
  <si>
    <t>07402358682</t>
  </si>
  <si>
    <t>MARKOVAC d.o.o.</t>
  </si>
  <si>
    <t>04871035834</t>
  </si>
  <si>
    <t>10110 ZAGREB</t>
  </si>
  <si>
    <t>Starline putnička agencija</t>
  </si>
  <si>
    <t>01008427662</t>
  </si>
  <si>
    <t>31000 Osijek</t>
  </si>
  <si>
    <t>PLAĆE</t>
  </si>
  <si>
    <t>OSTALI RASHODI ZA ZAPOSLENE</t>
  </si>
  <si>
    <t>DOPRINOSI NA PLAĆE</t>
  </si>
  <si>
    <t>Nema Konta Na Odabranoj Razini</t>
  </si>
  <si>
    <t>NAKNADE TROŠKOVA OSOBAMA IZVAN RADNOG ODNOSA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</si>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</sst>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35.450000000000003</v>
      </c>
      <c r="E7" s="10">
        <v>329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35.450000000000003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42.54</v>
      </c>
      <c r="E9" s="10">
        <v>329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42.54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32</v>
      </c>
      <c r="E11" s="10">
        <v>329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32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134.69</v>
      </c>
      <c r="E13" s="10">
        <v>329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134.69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180</v>
      </c>
      <c r="E15" s="10">
        <v>323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180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58.58</v>
      </c>
      <c r="E17" s="10">
        <v>323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58.58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18</v>
      </c>
      <c r="D19" s="18">
        <v>2.16</v>
      </c>
      <c r="E19" s="10">
        <v>323</v>
      </c>
      <c r="F19" s="9" t="s">
        <v>27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2.16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34</v>
      </c>
      <c r="D21" s="18">
        <v>154.12</v>
      </c>
      <c r="E21" s="10">
        <v>321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154.12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3486.63</v>
      </c>
      <c r="E23" s="10">
        <v>323</v>
      </c>
      <c r="F23" s="9" t="s">
        <v>27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3486.63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201.06</v>
      </c>
      <c r="E25" s="10">
        <v>323</v>
      </c>
      <c r="F25" s="9" t="s">
        <v>27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201.06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28.36</v>
      </c>
      <c r="E27" s="10">
        <v>329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28.36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18</v>
      </c>
      <c r="D29" s="18">
        <v>288.31</v>
      </c>
      <c r="E29" s="10">
        <v>323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288.31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18</v>
      </c>
      <c r="D31" s="18">
        <v>591.79999999999995</v>
      </c>
      <c r="E31" s="10">
        <v>322</v>
      </c>
      <c r="F31" s="9" t="s">
        <v>48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591.79999999999995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12</v>
      </c>
      <c r="D33" s="18">
        <v>145</v>
      </c>
      <c r="E33" s="10">
        <v>322</v>
      </c>
      <c r="F33" s="9" t="s">
        <v>48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145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12</v>
      </c>
      <c r="D35" s="18">
        <v>124.33</v>
      </c>
      <c r="E35" s="10">
        <v>323</v>
      </c>
      <c r="F35" s="9" t="s">
        <v>27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124.33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55</v>
      </c>
      <c r="D37" s="18">
        <v>66.78</v>
      </c>
      <c r="E37" s="10">
        <v>329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66.78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12</v>
      </c>
      <c r="D39" s="18">
        <v>1218</v>
      </c>
      <c r="E39" s="10">
        <v>323</v>
      </c>
      <c r="F39" s="9" t="s">
        <v>27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1218</v>
      </c>
      <c r="E40" s="23"/>
      <c r="F40" s="25"/>
      <c r="G40" s="26"/>
    </row>
    <row r="41" spans="1:7" x14ac:dyDescent="0.25">
      <c r="A41" s="9" t="s">
        <v>58</v>
      </c>
      <c r="B41" s="14" t="s">
        <v>59</v>
      </c>
      <c r="C41" s="10" t="s">
        <v>12</v>
      </c>
      <c r="D41" s="18">
        <v>606.28</v>
      </c>
      <c r="E41" s="10">
        <v>323</v>
      </c>
      <c r="F41" s="9" t="s">
        <v>27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606.28</v>
      </c>
      <c r="E42" s="23"/>
      <c r="F42" s="25"/>
      <c r="G42" s="26"/>
    </row>
    <row r="43" spans="1:7" x14ac:dyDescent="0.25">
      <c r="A43" s="9" t="s">
        <v>60</v>
      </c>
      <c r="B43" s="14" t="s">
        <v>61</v>
      </c>
      <c r="C43" s="10" t="s">
        <v>62</v>
      </c>
      <c r="D43" s="18">
        <v>691.74</v>
      </c>
      <c r="E43" s="10">
        <v>322</v>
      </c>
      <c r="F43" s="9" t="s">
        <v>48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691.74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12</v>
      </c>
      <c r="D45" s="18">
        <v>42.8</v>
      </c>
      <c r="E45" s="10">
        <v>329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42.8</v>
      </c>
      <c r="E46" s="23"/>
      <c r="F46" s="25"/>
      <c r="G46" s="26"/>
    </row>
    <row r="47" spans="1:7" x14ac:dyDescent="0.25">
      <c r="A47" s="9" t="s">
        <v>65</v>
      </c>
      <c r="B47" s="14" t="s">
        <v>66</v>
      </c>
      <c r="C47" s="10" t="s">
        <v>12</v>
      </c>
      <c r="D47" s="18">
        <v>306.83</v>
      </c>
      <c r="E47" s="10">
        <v>322</v>
      </c>
      <c r="F47" s="9" t="s">
        <v>48</v>
      </c>
      <c r="G47" s="27" t="s">
        <v>14</v>
      </c>
    </row>
    <row r="48" spans="1:7" x14ac:dyDescent="0.25">
      <c r="A48" s="9"/>
      <c r="B48" s="14"/>
      <c r="C48" s="10"/>
      <c r="D48" s="18">
        <v>0.43</v>
      </c>
      <c r="E48" s="10">
        <v>343</v>
      </c>
      <c r="F48" s="9" t="s">
        <v>67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307.26</v>
      </c>
      <c r="E49" s="23"/>
      <c r="F49" s="25"/>
      <c r="G49" s="26"/>
    </row>
    <row r="50" spans="1:7" x14ac:dyDescent="0.25">
      <c r="A50" s="9" t="s">
        <v>68</v>
      </c>
      <c r="B50" s="14" t="s">
        <v>69</v>
      </c>
      <c r="C50" s="10" t="s">
        <v>18</v>
      </c>
      <c r="D50" s="18">
        <v>106.18</v>
      </c>
      <c r="E50" s="10">
        <v>322</v>
      </c>
      <c r="F50" s="9" t="s">
        <v>48</v>
      </c>
      <c r="G50" s="27" t="s">
        <v>14</v>
      </c>
    </row>
    <row r="51" spans="1:7" x14ac:dyDescent="0.25">
      <c r="A51" s="9"/>
      <c r="B51" s="14"/>
      <c r="C51" s="10"/>
      <c r="D51" s="18">
        <v>0.04</v>
      </c>
      <c r="E51" s="10">
        <v>343</v>
      </c>
      <c r="F51" s="9" t="s">
        <v>67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SUM(D50:D51)</f>
        <v>106.22000000000001</v>
      </c>
      <c r="E52" s="23"/>
      <c r="F52" s="25"/>
      <c r="G52" s="26"/>
    </row>
    <row r="53" spans="1:7" x14ac:dyDescent="0.25">
      <c r="A53" s="9" t="s">
        <v>70</v>
      </c>
      <c r="B53" s="14" t="s">
        <v>71</v>
      </c>
      <c r="C53" s="10" t="s">
        <v>72</v>
      </c>
      <c r="D53" s="18">
        <v>1384.72</v>
      </c>
      <c r="E53" s="10">
        <v>322</v>
      </c>
      <c r="F53" s="9" t="s">
        <v>48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1384.72</v>
      </c>
      <c r="E54" s="23"/>
      <c r="F54" s="25"/>
      <c r="G54" s="26"/>
    </row>
    <row r="55" spans="1:7" x14ac:dyDescent="0.25">
      <c r="A55" s="9" t="s">
        <v>73</v>
      </c>
      <c r="B55" s="14" t="s">
        <v>74</v>
      </c>
      <c r="C55" s="10" t="s">
        <v>75</v>
      </c>
      <c r="D55" s="18">
        <v>100</v>
      </c>
      <c r="E55" s="10">
        <v>321</v>
      </c>
      <c r="F55" s="9" t="s">
        <v>35</v>
      </c>
      <c r="G55" s="27" t="s">
        <v>14</v>
      </c>
    </row>
    <row r="56" spans="1:7" x14ac:dyDescent="0.25">
      <c r="A56" s="9"/>
      <c r="B56" s="14"/>
      <c r="C56" s="10"/>
      <c r="D56" s="18">
        <v>100</v>
      </c>
      <c r="E56" s="10">
        <v>329</v>
      </c>
      <c r="F56" s="9" t="s">
        <v>13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200</v>
      </c>
      <c r="E57" s="23"/>
      <c r="F57" s="25"/>
      <c r="G57" s="26"/>
    </row>
    <row r="58" spans="1:7" x14ac:dyDescent="0.25">
      <c r="A58" s="9" t="s">
        <v>76</v>
      </c>
      <c r="B58" s="14" t="s">
        <v>77</v>
      </c>
      <c r="C58" s="10" t="s">
        <v>78</v>
      </c>
      <c r="D58" s="18">
        <v>33.18</v>
      </c>
      <c r="E58" s="10">
        <v>323</v>
      </c>
      <c r="F58" s="9" t="s">
        <v>27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33.18</v>
      </c>
      <c r="E59" s="23"/>
      <c r="F59" s="25"/>
      <c r="G59" s="26"/>
    </row>
    <row r="60" spans="1:7" x14ac:dyDescent="0.25">
      <c r="A60" s="9" t="s">
        <v>79</v>
      </c>
      <c r="B60" s="14" t="s">
        <v>80</v>
      </c>
      <c r="C60" s="10" t="s">
        <v>81</v>
      </c>
      <c r="D60" s="18">
        <v>74.66</v>
      </c>
      <c r="E60" s="10">
        <v>323</v>
      </c>
      <c r="F60" s="9" t="s">
        <v>27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74.66</v>
      </c>
      <c r="E61" s="23"/>
      <c r="F61" s="25"/>
      <c r="G61" s="26"/>
    </row>
    <row r="62" spans="1:7" x14ac:dyDescent="0.25">
      <c r="A62" s="9" t="s">
        <v>82</v>
      </c>
      <c r="B62" s="14" t="s">
        <v>83</v>
      </c>
      <c r="C62" s="10" t="s">
        <v>84</v>
      </c>
      <c r="D62" s="18">
        <v>60.59</v>
      </c>
      <c r="E62" s="10">
        <v>329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60.59</v>
      </c>
      <c r="E63" s="23"/>
      <c r="F63" s="25"/>
      <c r="G63" s="26"/>
    </row>
    <row r="64" spans="1:7" x14ac:dyDescent="0.25">
      <c r="A64" s="9" t="s">
        <v>85</v>
      </c>
      <c r="B64" s="14" t="s">
        <v>86</v>
      </c>
      <c r="C64" s="10" t="s">
        <v>87</v>
      </c>
      <c r="D64" s="18">
        <v>96.6</v>
      </c>
      <c r="E64" s="10">
        <v>321</v>
      </c>
      <c r="F64" s="9" t="s">
        <v>35</v>
      </c>
      <c r="G64" s="27" t="s">
        <v>14</v>
      </c>
    </row>
    <row r="65" spans="1:7" x14ac:dyDescent="0.25">
      <c r="A65" s="9"/>
      <c r="B65" s="14"/>
      <c r="C65" s="10"/>
      <c r="D65" s="18">
        <v>254.19</v>
      </c>
      <c r="E65" s="10">
        <v>322</v>
      </c>
      <c r="F65" s="9" t="s">
        <v>48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SUM(D64:D65)</f>
        <v>350.78999999999996</v>
      </c>
      <c r="E66" s="23"/>
      <c r="F66" s="25"/>
      <c r="G66" s="26"/>
    </row>
    <row r="67" spans="1:7" x14ac:dyDescent="0.25">
      <c r="A67" s="9" t="s">
        <v>88</v>
      </c>
      <c r="B67" s="14" t="s">
        <v>89</v>
      </c>
      <c r="C67" s="10" t="s">
        <v>18</v>
      </c>
      <c r="D67" s="18">
        <v>162.12</v>
      </c>
      <c r="E67" s="10">
        <v>321</v>
      </c>
      <c r="F67" s="9" t="s">
        <v>35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162.12</v>
      </c>
      <c r="E68" s="23"/>
      <c r="F68" s="25"/>
      <c r="G68" s="26"/>
    </row>
    <row r="69" spans="1:7" x14ac:dyDescent="0.25">
      <c r="A69" s="9" t="s">
        <v>90</v>
      </c>
      <c r="B69" s="14" t="s">
        <v>91</v>
      </c>
      <c r="C69" s="10" t="s">
        <v>81</v>
      </c>
      <c r="D69" s="18">
        <v>150.85</v>
      </c>
      <c r="E69" s="10">
        <v>329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150.85</v>
      </c>
      <c r="E70" s="23"/>
      <c r="F70" s="25"/>
      <c r="G70" s="26"/>
    </row>
    <row r="71" spans="1:7" x14ac:dyDescent="0.25">
      <c r="A71" s="9" t="s">
        <v>92</v>
      </c>
      <c r="B71" s="14" t="s">
        <v>93</v>
      </c>
      <c r="C71" s="10" t="s">
        <v>18</v>
      </c>
      <c r="D71" s="18">
        <v>235.16</v>
      </c>
      <c r="E71" s="10">
        <v>323</v>
      </c>
      <c r="F71" s="9" t="s">
        <v>27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235.16</v>
      </c>
      <c r="E72" s="23"/>
      <c r="F72" s="25"/>
      <c r="G72" s="26"/>
    </row>
    <row r="73" spans="1:7" x14ac:dyDescent="0.25">
      <c r="A73" s="9" t="s">
        <v>94</v>
      </c>
      <c r="B73" s="14" t="s">
        <v>95</v>
      </c>
      <c r="C73" s="10" t="s">
        <v>12</v>
      </c>
      <c r="D73" s="18">
        <v>22.13</v>
      </c>
      <c r="E73" s="10">
        <v>322</v>
      </c>
      <c r="F73" s="9" t="s">
        <v>48</v>
      </c>
      <c r="G73" s="27" t="s">
        <v>14</v>
      </c>
    </row>
    <row r="74" spans="1:7" x14ac:dyDescent="0.25">
      <c r="A74" s="9"/>
      <c r="B74" s="14"/>
      <c r="C74" s="10"/>
      <c r="D74" s="18">
        <v>545.44000000000005</v>
      </c>
      <c r="E74" s="10">
        <v>322</v>
      </c>
      <c r="F74" s="9" t="s">
        <v>48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SUM(D73:D74)</f>
        <v>567.57000000000005</v>
      </c>
      <c r="E75" s="23"/>
      <c r="F75" s="25"/>
      <c r="G75" s="26"/>
    </row>
    <row r="76" spans="1:7" x14ac:dyDescent="0.25">
      <c r="A76" s="9" t="s">
        <v>96</v>
      </c>
      <c r="B76" s="14" t="s">
        <v>97</v>
      </c>
      <c r="C76" s="10" t="s">
        <v>98</v>
      </c>
      <c r="D76" s="18">
        <v>312.5</v>
      </c>
      <c r="E76" s="10">
        <v>323</v>
      </c>
      <c r="F76" s="9" t="s">
        <v>27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312.5</v>
      </c>
      <c r="E77" s="23"/>
      <c r="F77" s="25"/>
      <c r="G77" s="26"/>
    </row>
    <row r="78" spans="1:7" x14ac:dyDescent="0.25">
      <c r="A78" s="9" t="s">
        <v>99</v>
      </c>
      <c r="B78" s="14" t="s">
        <v>100</v>
      </c>
      <c r="C78" s="10" t="s">
        <v>12</v>
      </c>
      <c r="D78" s="18">
        <v>208.34</v>
      </c>
      <c r="E78" s="10">
        <v>322</v>
      </c>
      <c r="F78" s="9" t="s">
        <v>48</v>
      </c>
      <c r="G78" s="27" t="s">
        <v>14</v>
      </c>
    </row>
    <row r="79" spans="1:7" x14ac:dyDescent="0.25">
      <c r="A79" s="9"/>
      <c r="B79" s="14"/>
      <c r="C79" s="10"/>
      <c r="D79" s="18">
        <v>451.82</v>
      </c>
      <c r="E79" s="10">
        <v>322</v>
      </c>
      <c r="F79" s="9" t="s">
        <v>48</v>
      </c>
      <c r="G79" s="28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SUM(D78:D79)</f>
        <v>660.16</v>
      </c>
      <c r="E80" s="23"/>
      <c r="F80" s="25"/>
      <c r="G80" s="26"/>
    </row>
    <row r="81" spans="1:7" x14ac:dyDescent="0.25">
      <c r="A81" s="9" t="s">
        <v>101</v>
      </c>
      <c r="B81" s="14" t="s">
        <v>102</v>
      </c>
      <c r="C81" s="10" t="s">
        <v>103</v>
      </c>
      <c r="D81" s="18">
        <v>104.38</v>
      </c>
      <c r="E81" s="10">
        <v>329</v>
      </c>
      <c r="F81" s="9" t="s">
        <v>13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104.38</v>
      </c>
      <c r="E82" s="23"/>
      <c r="F82" s="25"/>
      <c r="G82" s="26"/>
    </row>
    <row r="83" spans="1:7" x14ac:dyDescent="0.25">
      <c r="A83" s="9" t="s">
        <v>104</v>
      </c>
      <c r="B83" s="14" t="s">
        <v>105</v>
      </c>
      <c r="C83" s="10" t="s">
        <v>106</v>
      </c>
      <c r="D83" s="18">
        <v>100</v>
      </c>
      <c r="E83" s="10">
        <v>321</v>
      </c>
      <c r="F83" s="9" t="s">
        <v>35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100</v>
      </c>
      <c r="E84" s="23"/>
      <c r="F84" s="25"/>
      <c r="G84" s="26"/>
    </row>
    <row r="85" spans="1:7" x14ac:dyDescent="0.25">
      <c r="A85" s="9"/>
      <c r="B85" s="14"/>
      <c r="C85" s="10"/>
      <c r="D85" s="18">
        <v>110524.07</v>
      </c>
      <c r="E85" s="10">
        <v>311</v>
      </c>
      <c r="F85" s="9" t="s">
        <v>107</v>
      </c>
      <c r="G85" s="27" t="s">
        <v>14</v>
      </c>
    </row>
    <row r="86" spans="1:7" x14ac:dyDescent="0.25">
      <c r="A86" s="9"/>
      <c r="B86" s="14"/>
      <c r="C86" s="10"/>
      <c r="D86" s="18">
        <v>153333.24</v>
      </c>
      <c r="E86" s="10">
        <v>311</v>
      </c>
      <c r="F86" s="9" t="s">
        <v>107</v>
      </c>
      <c r="G86" s="28" t="s">
        <v>14</v>
      </c>
    </row>
    <row r="87" spans="1:7" x14ac:dyDescent="0.25">
      <c r="A87" s="9"/>
      <c r="B87" s="14"/>
      <c r="C87" s="10"/>
      <c r="D87" s="18">
        <v>53.09</v>
      </c>
      <c r="E87" s="10">
        <v>312</v>
      </c>
      <c r="F87" s="9" t="s">
        <v>108</v>
      </c>
      <c r="G87" s="28" t="s">
        <v>14</v>
      </c>
    </row>
    <row r="88" spans="1:7" x14ac:dyDescent="0.25">
      <c r="A88" s="9"/>
      <c r="B88" s="14"/>
      <c r="C88" s="10"/>
      <c r="D88" s="18">
        <v>179.79</v>
      </c>
      <c r="E88" s="10">
        <v>312</v>
      </c>
      <c r="F88" s="9" t="s">
        <v>108</v>
      </c>
      <c r="G88" s="28" t="s">
        <v>14</v>
      </c>
    </row>
    <row r="89" spans="1:7" x14ac:dyDescent="0.25">
      <c r="A89" s="9"/>
      <c r="B89" s="14"/>
      <c r="C89" s="10"/>
      <c r="D89" s="18">
        <v>25299.98</v>
      </c>
      <c r="E89" s="10">
        <v>313</v>
      </c>
      <c r="F89" s="9" t="s">
        <v>109</v>
      </c>
      <c r="G89" s="28" t="s">
        <v>14</v>
      </c>
    </row>
    <row r="90" spans="1:7" x14ac:dyDescent="0.25">
      <c r="A90" s="9"/>
      <c r="B90" s="14"/>
      <c r="C90" s="10"/>
      <c r="D90" s="18">
        <v>12284.07</v>
      </c>
      <c r="E90" s="10">
        <v>314</v>
      </c>
      <c r="F90" s="9" t="s">
        <v>110</v>
      </c>
      <c r="G90" s="28" t="s">
        <v>14</v>
      </c>
    </row>
    <row r="91" spans="1:7" x14ac:dyDescent="0.25">
      <c r="A91" s="9"/>
      <c r="B91" s="14"/>
      <c r="C91" s="10"/>
      <c r="D91" s="18">
        <v>30467.59</v>
      </c>
      <c r="E91" s="10">
        <v>315</v>
      </c>
      <c r="F91" s="9" t="s">
        <v>110</v>
      </c>
      <c r="G91" s="28" t="s">
        <v>14</v>
      </c>
    </row>
    <row r="92" spans="1:7" x14ac:dyDescent="0.25">
      <c r="A92" s="9"/>
      <c r="B92" s="14"/>
      <c r="C92" s="10"/>
      <c r="D92" s="18">
        <v>25340.22</v>
      </c>
      <c r="E92" s="10">
        <v>316</v>
      </c>
      <c r="F92" s="9" t="s">
        <v>110</v>
      </c>
      <c r="G92" s="28" t="s">
        <v>14</v>
      </c>
    </row>
    <row r="93" spans="1:7" x14ac:dyDescent="0.25">
      <c r="A93" s="9"/>
      <c r="B93" s="14"/>
      <c r="C93" s="10"/>
      <c r="D93" s="18">
        <v>-639</v>
      </c>
      <c r="E93" s="10">
        <v>321</v>
      </c>
      <c r="F93" s="9" t="s">
        <v>35</v>
      </c>
      <c r="G93" s="28" t="s">
        <v>14</v>
      </c>
    </row>
    <row r="94" spans="1:7" x14ac:dyDescent="0.25">
      <c r="A94" s="9"/>
      <c r="B94" s="14"/>
      <c r="C94" s="10"/>
      <c r="D94" s="18">
        <v>2137</v>
      </c>
      <c r="E94" s="10">
        <v>321</v>
      </c>
      <c r="F94" s="9" t="s">
        <v>35</v>
      </c>
      <c r="G94" s="28" t="s">
        <v>14</v>
      </c>
    </row>
    <row r="95" spans="1:7" x14ac:dyDescent="0.25">
      <c r="A95" s="9"/>
      <c r="B95" s="14"/>
      <c r="C95" s="10"/>
      <c r="D95" s="18">
        <v>3508.4</v>
      </c>
      <c r="E95" s="10">
        <v>321</v>
      </c>
      <c r="F95" s="9" t="s">
        <v>35</v>
      </c>
      <c r="G95" s="28" t="s">
        <v>14</v>
      </c>
    </row>
    <row r="96" spans="1:7" x14ac:dyDescent="0.25">
      <c r="A96" s="9"/>
      <c r="B96" s="14"/>
      <c r="C96" s="10"/>
      <c r="D96" s="18">
        <v>3618.78</v>
      </c>
      <c r="E96" s="10">
        <v>321</v>
      </c>
      <c r="F96" s="9" t="s">
        <v>35</v>
      </c>
      <c r="G96" s="28" t="s">
        <v>14</v>
      </c>
    </row>
    <row r="97" spans="1:7" x14ac:dyDescent="0.25">
      <c r="A97" s="9"/>
      <c r="B97" s="14"/>
      <c r="C97" s="10"/>
      <c r="D97" s="18">
        <v>3854.44</v>
      </c>
      <c r="E97" s="10">
        <v>321</v>
      </c>
      <c r="F97" s="9" t="s">
        <v>35</v>
      </c>
      <c r="G97" s="28" t="s">
        <v>14</v>
      </c>
    </row>
    <row r="98" spans="1:7" x14ac:dyDescent="0.25">
      <c r="A98" s="9"/>
      <c r="B98" s="14"/>
      <c r="C98" s="10"/>
      <c r="D98" s="18">
        <v>1.1399999999999999</v>
      </c>
      <c r="E98" s="10">
        <v>324</v>
      </c>
      <c r="F98" s="9" t="s">
        <v>111</v>
      </c>
      <c r="G98" s="28" t="s">
        <v>14</v>
      </c>
    </row>
    <row r="99" spans="1:7" x14ac:dyDescent="0.25">
      <c r="A99" s="9"/>
      <c r="B99" s="14"/>
      <c r="C99" s="10"/>
      <c r="D99" s="18">
        <v>11.43</v>
      </c>
      <c r="E99" s="10">
        <v>324</v>
      </c>
      <c r="F99" s="9" t="s">
        <v>111</v>
      </c>
      <c r="G99" s="28" t="s">
        <v>14</v>
      </c>
    </row>
    <row r="100" spans="1:7" x14ac:dyDescent="0.25">
      <c r="A100" s="9"/>
      <c r="B100" s="14"/>
      <c r="C100" s="10"/>
      <c r="D100" s="18">
        <v>228.5</v>
      </c>
      <c r="E100" s="10">
        <v>324</v>
      </c>
      <c r="F100" s="9" t="s">
        <v>111</v>
      </c>
      <c r="G100" s="28" t="s">
        <v>14</v>
      </c>
    </row>
    <row r="101" spans="1:7" x14ac:dyDescent="0.25">
      <c r="A101" s="9"/>
      <c r="B101" s="14"/>
      <c r="C101" s="10"/>
      <c r="D101" s="18">
        <v>7055.72</v>
      </c>
      <c r="E101" s="10">
        <v>324</v>
      </c>
      <c r="F101" s="9" t="s">
        <v>111</v>
      </c>
      <c r="G101" s="28" t="s">
        <v>14</v>
      </c>
    </row>
    <row r="102" spans="1:7" x14ac:dyDescent="0.25">
      <c r="A102" s="9"/>
      <c r="B102" s="14"/>
      <c r="C102" s="10"/>
      <c r="D102" s="18">
        <v>7296.79</v>
      </c>
      <c r="E102" s="10">
        <v>324</v>
      </c>
      <c r="F102" s="9" t="s">
        <v>111</v>
      </c>
      <c r="G102" s="28" t="s">
        <v>14</v>
      </c>
    </row>
    <row r="103" spans="1:7" x14ac:dyDescent="0.25">
      <c r="A103" s="9"/>
      <c r="B103" s="14"/>
      <c r="C103" s="10"/>
      <c r="D103" s="18">
        <v>194</v>
      </c>
      <c r="E103" s="10">
        <v>329</v>
      </c>
      <c r="F103" s="9" t="s">
        <v>13</v>
      </c>
      <c r="G103" s="28" t="s">
        <v>14</v>
      </c>
    </row>
    <row r="104" spans="1:7" x14ac:dyDescent="0.25">
      <c r="A104" s="9"/>
      <c r="B104" s="14"/>
      <c r="C104" s="10"/>
      <c r="D104" s="18">
        <v>1954.32</v>
      </c>
      <c r="E104" s="10">
        <v>761</v>
      </c>
      <c r="F104" s="9" t="s">
        <v>110</v>
      </c>
      <c r="G104" s="28" t="s">
        <v>14</v>
      </c>
    </row>
    <row r="105" spans="1:7" ht="21" customHeight="1" thickBot="1" x14ac:dyDescent="0.3">
      <c r="A105" s="21" t="s">
        <v>15</v>
      </c>
      <c r="B105" s="22"/>
      <c r="C105" s="23"/>
      <c r="D105" s="24">
        <f>SUM(D85:D104)</f>
        <v>386703.57000000007</v>
      </c>
      <c r="E105" s="23"/>
      <c r="F105" s="25"/>
      <c r="G105" s="26"/>
    </row>
    <row r="106" spans="1:7" ht="15.75" thickBot="1" x14ac:dyDescent="0.3">
      <c r="A106" s="29" t="s">
        <v>112</v>
      </c>
      <c r="B106" s="30"/>
      <c r="C106" s="31"/>
      <c r="D106" s="32">
        <f>SUM(D8,D10,D12,D14,D16,D18,D20,D22,D24,D26,D28,D30,D32,D34,D36,D38,D40,D42,D44,D46,D49,D52,D54,D57,D59,D61,D63,D66,D68,D70,D72,D75,D77,D80,D82,D84,D105)</f>
        <v>399644.36000000004</v>
      </c>
      <c r="E106" s="31"/>
      <c r="F106" s="33"/>
      <c r="G106" s="34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 Šakić</cp:lastModifiedBy>
  <dcterms:created xsi:type="dcterms:W3CDTF">2024-03-05T11:42:46Z</dcterms:created>
  <dcterms:modified xsi:type="dcterms:W3CDTF">2025-10-15T11:49:33Z</dcterms:modified>
</cp:coreProperties>
</file>