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onija\Downloads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0" i="1" l="1"/>
  <c r="D209" i="1"/>
  <c r="D139" i="1"/>
  <c r="D137" i="1"/>
  <c r="D135" i="1"/>
  <c r="D133" i="1"/>
  <c r="D131" i="1"/>
  <c r="D127" i="1"/>
  <c r="D125" i="1"/>
  <c r="D123" i="1"/>
  <c r="D121" i="1"/>
  <c r="D119" i="1"/>
  <c r="D117" i="1"/>
  <c r="D115" i="1"/>
  <c r="D111" i="1"/>
  <c r="D109" i="1"/>
  <c r="D107" i="1"/>
  <c r="D105" i="1"/>
  <c r="D103" i="1"/>
  <c r="D101" i="1"/>
  <c r="D98" i="1"/>
  <c r="D96" i="1"/>
  <c r="D94" i="1"/>
  <c r="D92" i="1"/>
  <c r="D90" i="1"/>
  <c r="D87" i="1"/>
  <c r="D85" i="1"/>
  <c r="D83" i="1"/>
  <c r="D81" i="1"/>
  <c r="D79" i="1"/>
  <c r="D77" i="1"/>
  <c r="D75" i="1"/>
  <c r="D73" i="1"/>
  <c r="D70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7" i="1"/>
  <c r="D15" i="1"/>
  <c r="D13" i="1"/>
  <c r="D11" i="1"/>
</calcChain>
</file>

<file path=xl/sharedStrings.xml><?xml version="1.0" encoding="utf-8"?>
<sst xmlns="http://schemas.openxmlformats.org/spreadsheetml/2006/main" count="536" uniqueCount="166">
  <si>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</si>
  <si>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</si>
  <si>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</si>
  <si>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</si>
  <si>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</si>
  <si>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</si>
  <si>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</si>
  <si>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</si>
  <si>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škola_x000D_
Eugena Kumičića 55_x000D_
Slavonski Brod_x000D_
Tel: 035 492063   Fax: 035 446160_x000D_
OIB: 38494301642_x000D_
Mail: tssb@tssb.hr_x000D_
IBAN: HR5723400091800012004</t>
  </si>
  <si>
    <t>Isplata Sredstava Za Razdoblje: 01.09.2025 Do 30.11.2025</t>
  </si>
  <si>
    <t>KOŽUL d.o.o.</t>
  </si>
  <si>
    <t>99080771351</t>
  </si>
  <si>
    <t>35000 SLAVONSKI BROD</t>
  </si>
  <si>
    <t>RASHODI ZA MATERIJAL I ENERGIJU</t>
  </si>
  <si>
    <t>Tehnička škola</t>
  </si>
  <si>
    <t>OSTALI NESPOMENUTI RASHODI POSLOVANJA</t>
  </si>
  <si>
    <t>Ukupno:</t>
  </si>
  <si>
    <t>KRAŠ PREHRAMBENA INDUSTRIJA d.d.</t>
  </si>
  <si>
    <t>94989605030</t>
  </si>
  <si>
    <t>10000 ZAGREB</t>
  </si>
  <si>
    <t>SIRIUS, OBRT ZA INTELEKTUALNE USLUGE, VL. LJILJANA JELAVIĆ</t>
  </si>
  <si>
    <t>88521440159</t>
  </si>
  <si>
    <t>RASHODI ZA USLUGE</t>
  </si>
  <si>
    <t>HP-HRVATSKA POŠTA d.d.</t>
  </si>
  <si>
    <t>87311810356</t>
  </si>
  <si>
    <t>FINANCIJSKA AGENCIJA</t>
  </si>
  <si>
    <t>85821130368</t>
  </si>
  <si>
    <t>HGK</t>
  </si>
  <si>
    <t>85167032587</t>
  </si>
  <si>
    <t>10000 Zagreb</t>
  </si>
  <si>
    <t>USTANOVA ZA GOSP. ŠPORTSKIM OBJEKTIMA</t>
  </si>
  <si>
    <t>83097767588</t>
  </si>
  <si>
    <t>35000  SLAVONSKI BROD</t>
  </si>
  <si>
    <t>VODOVOD d.o.o.</t>
  </si>
  <si>
    <t>80535169523</t>
  </si>
  <si>
    <t>NAKLADA LJEVAK</t>
  </si>
  <si>
    <t>80364394364</t>
  </si>
  <si>
    <t>10 000 ZAGREB</t>
  </si>
  <si>
    <t>KNJIGE, UMJETNIČKA DJELA I OSTALE IZLOŽBENE VRIJEDNOSTI</t>
  </si>
  <si>
    <t>HRVATSKA ZAJEDNICA RAČUNOVOĐA I FINANCIJSKIH DJELATNIKA</t>
  </si>
  <si>
    <t>75508100288</t>
  </si>
  <si>
    <t>PEVEX d.d.</t>
  </si>
  <si>
    <t>73660371074</t>
  </si>
  <si>
    <t>10360 SESVETE</t>
  </si>
  <si>
    <t>CENTAR ZA VOZILA HRVATSKE d.d.</t>
  </si>
  <si>
    <t>73294314024</t>
  </si>
  <si>
    <t>35000 GORNJA VRBA</t>
  </si>
  <si>
    <t>ELEMENT d.o.o.</t>
  </si>
  <si>
    <t>71412305441</t>
  </si>
  <si>
    <t>Poliklinika CORMED</t>
  </si>
  <si>
    <t>70233851726</t>
  </si>
  <si>
    <t xml:space="preserve">35 000 Slavonski Brod </t>
  </si>
  <si>
    <t>TELEMACH HRVATSKA d.o.o.</t>
  </si>
  <si>
    <t>70133616033</t>
  </si>
  <si>
    <t>NOVI REDAK j.d.o.o.</t>
  </si>
  <si>
    <t>69326329756</t>
  </si>
  <si>
    <t>NARODNE NOVINE d.d., Poslovnica Slavonski Brod</t>
  </si>
  <si>
    <t>64546066176</t>
  </si>
  <si>
    <t>10020 ZAGREB</t>
  </si>
  <si>
    <t>HEP-OPSKRBA d.o.o.</t>
  </si>
  <si>
    <t>63073332379</t>
  </si>
  <si>
    <t>SIGNAL obrt za servis i trgovinu vl. B.Jurić</t>
  </si>
  <si>
    <t>62628896839</t>
  </si>
  <si>
    <t>TD KOMUNALAC d.o.o.</t>
  </si>
  <si>
    <t>61888142985</t>
  </si>
  <si>
    <t>Jakob Becker d.o.o.</t>
  </si>
  <si>
    <t>61584237142</t>
  </si>
  <si>
    <t>Gornja Vrba</t>
  </si>
  <si>
    <t>Poslovna Literatura d.o.o.</t>
  </si>
  <si>
    <t>61452840082</t>
  </si>
  <si>
    <t>ARTa centar za likovnu umjetnost</t>
  </si>
  <si>
    <t>61362174980</t>
  </si>
  <si>
    <t xml:space="preserve">35000 Slavonski Brod </t>
  </si>
  <si>
    <t>DUBROVNIK SUN d.o.o.</t>
  </si>
  <si>
    <t>60174672203</t>
  </si>
  <si>
    <t xml:space="preserve">20000 Dubrovnik </t>
  </si>
  <si>
    <t>NAKNADE TROŠKOVA ZAPOSLENIMA</t>
  </si>
  <si>
    <t>KRONOS d.o.o.</t>
  </si>
  <si>
    <t>58168663318</t>
  </si>
  <si>
    <t>10000 zagreb</t>
  </si>
  <si>
    <t>GRAD SLAVONSKI BROD</t>
  </si>
  <si>
    <t>58007872049</t>
  </si>
  <si>
    <t>ELVI D.O.O.</t>
  </si>
  <si>
    <t>49543823009</t>
  </si>
  <si>
    <t>35000 Slavonski Brod</t>
  </si>
  <si>
    <t>RIBAFISH obrt za usluge</t>
  </si>
  <si>
    <t>47735017390</t>
  </si>
  <si>
    <t>HEP OPERATOR DISTRIBUCIJSKOG SUSTAVA d.o.o.</t>
  </si>
  <si>
    <t>46830600751</t>
  </si>
  <si>
    <t>OSTALI FINANCIJSKI RASHODI</t>
  </si>
  <si>
    <t>POSLOVNI EDUKATOR ZA SAVJETOVANJE D.O.O</t>
  </si>
  <si>
    <t>45065170578</t>
  </si>
  <si>
    <t>21214 Kaštel Kambelovac</t>
  </si>
  <si>
    <t>HEP ELEKTRA d.o.o.</t>
  </si>
  <si>
    <t>439659748818</t>
  </si>
  <si>
    <t>ROAD ASSISTANCE SEBA j.d.o.o</t>
  </si>
  <si>
    <t>42747249796</t>
  </si>
  <si>
    <t>TBS D.O.O.</t>
  </si>
  <si>
    <t>41496651671</t>
  </si>
  <si>
    <t>SLAVONSKI BROD</t>
  </si>
  <si>
    <t>HEP-PLIN d.o.o.</t>
  </si>
  <si>
    <t>41317489366</t>
  </si>
  <si>
    <t>31000 OSIJEK</t>
  </si>
  <si>
    <t>ŠKOLSKA KNJIGA d.d.</t>
  </si>
  <si>
    <t>38967655335</t>
  </si>
  <si>
    <t>RESTORAN JELEN D.O.O.</t>
  </si>
  <si>
    <t>34841094975</t>
  </si>
  <si>
    <t>AUTOSERVIS KARLOVIĆ d.o.o.</t>
  </si>
  <si>
    <t>33915125133</t>
  </si>
  <si>
    <t>SECURITAS HRVATSKA d.o.o.</t>
  </si>
  <si>
    <t>33679708526</t>
  </si>
  <si>
    <t>10010 ZAGREB-SLOBOŠTINA</t>
  </si>
  <si>
    <t>JANČ&amp;MAGAŠ</t>
  </si>
  <si>
    <t>33217014433</t>
  </si>
  <si>
    <t>CRESCAT d.o.o.</t>
  </si>
  <si>
    <t>31608194500</t>
  </si>
  <si>
    <t>Limarija Sebastijan d.o.o.</t>
  </si>
  <si>
    <t>28853627484</t>
  </si>
  <si>
    <t>10437 BESTOVJE</t>
  </si>
  <si>
    <t>INA-INDUSTRIJA NAFTE D.D.</t>
  </si>
  <si>
    <t>27759560625</t>
  </si>
  <si>
    <t>KOPIREX</t>
  </si>
  <si>
    <t>27043252729</t>
  </si>
  <si>
    <t>CROATIA OSIGURANJE</t>
  </si>
  <si>
    <t>26187994862</t>
  </si>
  <si>
    <t>ROTO DINAMIC d.o.o.</t>
  </si>
  <si>
    <t>24723122482</t>
  </si>
  <si>
    <t>EUROHERC OSIGURANJE d.d.</t>
  </si>
  <si>
    <t>22694857747</t>
  </si>
  <si>
    <t>Uslužni obrt JOSIP-SB</t>
  </si>
  <si>
    <t>19925814417</t>
  </si>
  <si>
    <t>FILIA d.o.o.</t>
  </si>
  <si>
    <t>09653926570</t>
  </si>
  <si>
    <t>POSTROJENJA I OPREMA</t>
  </si>
  <si>
    <t>TRGOPROMET d.o.o.</t>
  </si>
  <si>
    <t>07402358682</t>
  </si>
  <si>
    <t>ALFA d.d. Poduzeće za izdavačko-grafičku djelatnost</t>
  </si>
  <si>
    <t>07189160632</t>
  </si>
  <si>
    <t>HRVATSKO ANDRAGOŠKO DRUŠTVO</t>
  </si>
  <si>
    <t>05310117392</t>
  </si>
  <si>
    <t>HOTEL ERIJA d.o.o.</t>
  </si>
  <si>
    <t>04492696075</t>
  </si>
  <si>
    <t xml:space="preserve">43000 Bjelovar </t>
  </si>
  <si>
    <t>HK STYLE</t>
  </si>
  <si>
    <t>03066613311</t>
  </si>
  <si>
    <t>35000 SLAV. BROD</t>
  </si>
  <si>
    <t>STAR LINE prijevoznički obrt</t>
  </si>
  <si>
    <t>01008427662</t>
  </si>
  <si>
    <t>31000 Osijek</t>
  </si>
  <si>
    <t>PRO REKLAM j.d.o.o.</t>
  </si>
  <si>
    <t>00311729973</t>
  </si>
  <si>
    <t>CROSYS BROD D.O.O. INFORMATIČKE USLUGE</t>
  </si>
  <si>
    <t>-</t>
  </si>
  <si>
    <t>EUROPASS ACADEMY ATHENA</t>
  </si>
  <si>
    <t>VIENNA AUSTRIA</t>
  </si>
  <si>
    <t>Vitalis Betreuungsgesells. für Modellprojekte mbH</t>
  </si>
  <si>
    <t>04435 Schkeuditz</t>
  </si>
  <si>
    <t>NARODNE NOVINE</t>
  </si>
  <si>
    <t/>
  </si>
  <si>
    <t>ZAGREB</t>
  </si>
  <si>
    <t>PLAĆE</t>
  </si>
  <si>
    <t>OSTALI RASHODI ZA ZAPOSLENE</t>
  </si>
  <si>
    <t>DOPRINOSI NA PLAĆE</t>
  </si>
  <si>
    <t>Nema Konta Na Odabranoj Razini</t>
  </si>
  <si>
    <t>NAKNADE TROŠKOVA OSOBAMA IZVAN RADNOG ODNOSA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</si>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</sst>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46.9</v>
      </c>
      <c r="E7" s="10">
        <v>322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427.57</v>
      </c>
      <c r="E8" s="10">
        <v>322</v>
      </c>
      <c r="F8" s="9" t="s">
        <v>13</v>
      </c>
      <c r="G8" s="21" t="s">
        <v>14</v>
      </c>
    </row>
    <row r="9" spans="1:7" x14ac:dyDescent="0.25">
      <c r="A9" s="9"/>
      <c r="B9" s="14"/>
      <c r="C9" s="10"/>
      <c r="D9" s="18">
        <v>190.6</v>
      </c>
      <c r="E9" s="10">
        <v>329</v>
      </c>
      <c r="F9" s="9" t="s">
        <v>15</v>
      </c>
      <c r="G9" s="21" t="s">
        <v>14</v>
      </c>
    </row>
    <row r="10" spans="1:7" x14ac:dyDescent="0.25">
      <c r="A10" s="9"/>
      <c r="B10" s="14"/>
      <c r="C10" s="10"/>
      <c r="D10" s="18">
        <v>367.17</v>
      </c>
      <c r="E10" s="10">
        <v>329</v>
      </c>
      <c r="F10" s="9" t="s">
        <v>15</v>
      </c>
      <c r="G10" s="21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SUM(D7:D10)</f>
        <v>1032.24</v>
      </c>
      <c r="E11" s="24"/>
      <c r="F11" s="26"/>
      <c r="G11" s="27"/>
    </row>
    <row r="12" spans="1:7" x14ac:dyDescent="0.25">
      <c r="A12" s="9" t="s">
        <v>17</v>
      </c>
      <c r="B12" s="14" t="s">
        <v>18</v>
      </c>
      <c r="C12" s="10" t="s">
        <v>19</v>
      </c>
      <c r="D12" s="18">
        <v>160.55000000000001</v>
      </c>
      <c r="E12" s="10">
        <v>329</v>
      </c>
      <c r="F12" s="9" t="s">
        <v>15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160.55000000000001</v>
      </c>
      <c r="E13" s="24"/>
      <c r="F13" s="26"/>
      <c r="G13" s="27"/>
    </row>
    <row r="14" spans="1:7" x14ac:dyDescent="0.25">
      <c r="A14" s="9" t="s">
        <v>20</v>
      </c>
      <c r="B14" s="14" t="s">
        <v>21</v>
      </c>
      <c r="C14" s="10" t="s">
        <v>12</v>
      </c>
      <c r="D14" s="18">
        <v>120</v>
      </c>
      <c r="E14" s="10">
        <v>323</v>
      </c>
      <c r="F14" s="9" t="s">
        <v>22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120</v>
      </c>
      <c r="E15" s="24"/>
      <c r="F15" s="26"/>
      <c r="G15" s="27"/>
    </row>
    <row r="16" spans="1:7" x14ac:dyDescent="0.25">
      <c r="A16" s="9" t="s">
        <v>23</v>
      </c>
      <c r="B16" s="14" t="s">
        <v>24</v>
      </c>
      <c r="C16" s="10" t="s">
        <v>19</v>
      </c>
      <c r="D16" s="18">
        <v>66.180000000000007</v>
      </c>
      <c r="E16" s="10">
        <v>323</v>
      </c>
      <c r="F16" s="9" t="s">
        <v>22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66.180000000000007</v>
      </c>
      <c r="E17" s="24"/>
      <c r="F17" s="26"/>
      <c r="G17" s="27"/>
    </row>
    <row r="18" spans="1:7" x14ac:dyDescent="0.25">
      <c r="A18" s="9" t="s">
        <v>25</v>
      </c>
      <c r="B18" s="14" t="s">
        <v>26</v>
      </c>
      <c r="C18" s="10" t="s">
        <v>19</v>
      </c>
      <c r="D18" s="18">
        <v>4.9800000000000004</v>
      </c>
      <c r="E18" s="10">
        <v>323</v>
      </c>
      <c r="F18" s="9" t="s">
        <v>22</v>
      </c>
      <c r="G18" s="28" t="s">
        <v>14</v>
      </c>
    </row>
    <row r="19" spans="1:7" x14ac:dyDescent="0.25">
      <c r="A19" s="9"/>
      <c r="B19" s="14"/>
      <c r="C19" s="10"/>
      <c r="D19" s="18">
        <v>562.66</v>
      </c>
      <c r="E19" s="10">
        <v>323</v>
      </c>
      <c r="F19" s="9" t="s">
        <v>22</v>
      </c>
      <c r="G19" s="21" t="s">
        <v>14</v>
      </c>
    </row>
    <row r="20" spans="1:7" x14ac:dyDescent="0.25">
      <c r="A20" s="9"/>
      <c r="B20" s="14"/>
      <c r="C20" s="10"/>
      <c r="D20" s="18">
        <v>129.4</v>
      </c>
      <c r="E20" s="10">
        <v>329</v>
      </c>
      <c r="F20" s="9" t="s">
        <v>15</v>
      </c>
      <c r="G20" s="21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SUM(D18:D20)</f>
        <v>697.04</v>
      </c>
      <c r="E21" s="24"/>
      <c r="F21" s="26"/>
      <c r="G21" s="27"/>
    </row>
    <row r="22" spans="1:7" x14ac:dyDescent="0.25">
      <c r="A22" s="9" t="s">
        <v>27</v>
      </c>
      <c r="B22" s="14" t="s">
        <v>28</v>
      </c>
      <c r="C22" s="10" t="s">
        <v>29</v>
      </c>
      <c r="D22" s="18">
        <v>84</v>
      </c>
      <c r="E22" s="10">
        <v>323</v>
      </c>
      <c r="F22" s="9" t="s">
        <v>22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84</v>
      </c>
      <c r="E23" s="24"/>
      <c r="F23" s="26"/>
      <c r="G23" s="27"/>
    </row>
    <row r="24" spans="1:7" x14ac:dyDescent="0.25">
      <c r="A24" s="9" t="s">
        <v>30</v>
      </c>
      <c r="B24" s="14" t="s">
        <v>31</v>
      </c>
      <c r="C24" s="10" t="s">
        <v>32</v>
      </c>
      <c r="D24" s="18">
        <v>7071.47</v>
      </c>
      <c r="E24" s="10">
        <v>323</v>
      </c>
      <c r="F24" s="9" t="s">
        <v>22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7071.47</v>
      </c>
      <c r="E25" s="24"/>
      <c r="F25" s="26"/>
      <c r="G25" s="27"/>
    </row>
    <row r="26" spans="1:7" x14ac:dyDescent="0.25">
      <c r="A26" s="9" t="s">
        <v>33</v>
      </c>
      <c r="B26" s="14" t="s">
        <v>34</v>
      </c>
      <c r="C26" s="10" t="s">
        <v>12</v>
      </c>
      <c r="D26" s="18">
        <v>264.70999999999998</v>
      </c>
      <c r="E26" s="10">
        <v>323</v>
      </c>
      <c r="F26" s="9" t="s">
        <v>22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264.70999999999998</v>
      </c>
      <c r="E27" s="24"/>
      <c r="F27" s="26"/>
      <c r="G27" s="27"/>
    </row>
    <row r="28" spans="1:7" x14ac:dyDescent="0.25">
      <c r="A28" s="9" t="s">
        <v>35</v>
      </c>
      <c r="B28" s="14" t="s">
        <v>36</v>
      </c>
      <c r="C28" s="10" t="s">
        <v>37</v>
      </c>
      <c r="D28" s="18">
        <v>30.51</v>
      </c>
      <c r="E28" s="10">
        <v>424</v>
      </c>
      <c r="F28" s="9" t="s">
        <v>38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30.51</v>
      </c>
      <c r="E29" s="24"/>
      <c r="F29" s="26"/>
      <c r="G29" s="27"/>
    </row>
    <row r="30" spans="1:7" x14ac:dyDescent="0.25">
      <c r="A30" s="9" t="s">
        <v>39</v>
      </c>
      <c r="B30" s="14" t="s">
        <v>40</v>
      </c>
      <c r="C30" s="10" t="s">
        <v>19</v>
      </c>
      <c r="D30" s="18">
        <v>170</v>
      </c>
      <c r="E30" s="10">
        <v>322</v>
      </c>
      <c r="F30" s="9" t="s">
        <v>13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170</v>
      </c>
      <c r="E31" s="24"/>
      <c r="F31" s="26"/>
      <c r="G31" s="27"/>
    </row>
    <row r="32" spans="1:7" x14ac:dyDescent="0.25">
      <c r="A32" s="9" t="s">
        <v>41</v>
      </c>
      <c r="B32" s="14" t="s">
        <v>42</v>
      </c>
      <c r="C32" s="10" t="s">
        <v>43</v>
      </c>
      <c r="D32" s="18">
        <v>25.64</v>
      </c>
      <c r="E32" s="10">
        <v>322</v>
      </c>
      <c r="F32" s="9" t="s">
        <v>13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25.64</v>
      </c>
      <c r="E33" s="24"/>
      <c r="F33" s="26"/>
      <c r="G33" s="27"/>
    </row>
    <row r="34" spans="1:7" x14ac:dyDescent="0.25">
      <c r="A34" s="9" t="s">
        <v>44</v>
      </c>
      <c r="B34" s="14" t="s">
        <v>45</v>
      </c>
      <c r="C34" s="10" t="s">
        <v>46</v>
      </c>
      <c r="D34" s="18">
        <v>195.8</v>
      </c>
      <c r="E34" s="10">
        <v>329</v>
      </c>
      <c r="F34" s="9" t="s">
        <v>15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195.8</v>
      </c>
      <c r="E35" s="24"/>
      <c r="F35" s="26"/>
      <c r="G35" s="27"/>
    </row>
    <row r="36" spans="1:7" x14ac:dyDescent="0.25">
      <c r="A36" s="9" t="s">
        <v>47</v>
      </c>
      <c r="B36" s="14" t="s">
        <v>48</v>
      </c>
      <c r="C36" s="10" t="s">
        <v>19</v>
      </c>
      <c r="D36" s="18">
        <v>55.91</v>
      </c>
      <c r="E36" s="10">
        <v>322</v>
      </c>
      <c r="F36" s="9" t="s">
        <v>13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55.91</v>
      </c>
      <c r="E37" s="24"/>
      <c r="F37" s="26"/>
      <c r="G37" s="27"/>
    </row>
    <row r="38" spans="1:7" x14ac:dyDescent="0.25">
      <c r="A38" s="9" t="s">
        <v>49</v>
      </c>
      <c r="B38" s="14" t="s">
        <v>50</v>
      </c>
      <c r="C38" s="10" t="s">
        <v>51</v>
      </c>
      <c r="D38" s="18">
        <v>4000</v>
      </c>
      <c r="E38" s="10">
        <v>323</v>
      </c>
      <c r="F38" s="9" t="s">
        <v>22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4000</v>
      </c>
      <c r="E39" s="24"/>
      <c r="F39" s="26"/>
      <c r="G39" s="27"/>
    </row>
    <row r="40" spans="1:7" x14ac:dyDescent="0.25">
      <c r="A40" s="9" t="s">
        <v>52</v>
      </c>
      <c r="B40" s="14" t="s">
        <v>53</v>
      </c>
      <c r="C40" s="10" t="s">
        <v>19</v>
      </c>
      <c r="D40" s="18">
        <v>741.42</v>
      </c>
      <c r="E40" s="10">
        <v>323</v>
      </c>
      <c r="F40" s="9" t="s">
        <v>22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741.42</v>
      </c>
      <c r="E41" s="24"/>
      <c r="F41" s="26"/>
      <c r="G41" s="27"/>
    </row>
    <row r="42" spans="1:7" x14ac:dyDescent="0.25">
      <c r="A42" s="9" t="s">
        <v>54</v>
      </c>
      <c r="B42" s="14" t="s">
        <v>55</v>
      </c>
      <c r="C42" s="10" t="s">
        <v>29</v>
      </c>
      <c r="D42" s="18">
        <v>14.99</v>
      </c>
      <c r="E42" s="10">
        <v>322</v>
      </c>
      <c r="F42" s="9" t="s">
        <v>13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14.99</v>
      </c>
      <c r="E43" s="24"/>
      <c r="F43" s="26"/>
      <c r="G43" s="27"/>
    </row>
    <row r="44" spans="1:7" x14ac:dyDescent="0.25">
      <c r="A44" s="9" t="s">
        <v>56</v>
      </c>
      <c r="B44" s="14" t="s">
        <v>57</v>
      </c>
      <c r="C44" s="10" t="s">
        <v>58</v>
      </c>
      <c r="D44" s="18">
        <v>40</v>
      </c>
      <c r="E44" s="10">
        <v>322</v>
      </c>
      <c r="F44" s="9" t="s">
        <v>13</v>
      </c>
      <c r="G44" s="28" t="s">
        <v>14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40</v>
      </c>
      <c r="E45" s="24"/>
      <c r="F45" s="26"/>
      <c r="G45" s="27"/>
    </row>
    <row r="46" spans="1:7" x14ac:dyDescent="0.25">
      <c r="A46" s="9" t="s">
        <v>59</v>
      </c>
      <c r="B46" s="14" t="s">
        <v>60</v>
      </c>
      <c r="C46" s="10" t="s">
        <v>19</v>
      </c>
      <c r="D46" s="18">
        <v>1600.97</v>
      </c>
      <c r="E46" s="10">
        <v>322</v>
      </c>
      <c r="F46" s="9" t="s">
        <v>13</v>
      </c>
      <c r="G46" s="28" t="s">
        <v>14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1600.97</v>
      </c>
      <c r="E47" s="24"/>
      <c r="F47" s="26"/>
      <c r="G47" s="27"/>
    </row>
    <row r="48" spans="1:7" x14ac:dyDescent="0.25">
      <c r="A48" s="9" t="s">
        <v>61</v>
      </c>
      <c r="B48" s="14" t="s">
        <v>62</v>
      </c>
      <c r="C48" s="10" t="s">
        <v>12</v>
      </c>
      <c r="D48" s="18">
        <v>16</v>
      </c>
      <c r="E48" s="10">
        <v>322</v>
      </c>
      <c r="F48" s="9" t="s">
        <v>13</v>
      </c>
      <c r="G48" s="28" t="s">
        <v>14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16</v>
      </c>
      <c r="E49" s="24"/>
      <c r="F49" s="26"/>
      <c r="G49" s="27"/>
    </row>
    <row r="50" spans="1:7" x14ac:dyDescent="0.25">
      <c r="A50" s="9" t="s">
        <v>63</v>
      </c>
      <c r="B50" s="14" t="s">
        <v>64</v>
      </c>
      <c r="C50" s="10" t="s">
        <v>12</v>
      </c>
      <c r="D50" s="18">
        <v>372.98</v>
      </c>
      <c r="E50" s="10">
        <v>323</v>
      </c>
      <c r="F50" s="9" t="s">
        <v>22</v>
      </c>
      <c r="G50" s="28" t="s">
        <v>14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372.98</v>
      </c>
      <c r="E51" s="24"/>
      <c r="F51" s="26"/>
      <c r="G51" s="27"/>
    </row>
    <row r="52" spans="1:7" x14ac:dyDescent="0.25">
      <c r="A52" s="9" t="s">
        <v>65</v>
      </c>
      <c r="B52" s="14" t="s">
        <v>66</v>
      </c>
      <c r="C52" s="10" t="s">
        <v>67</v>
      </c>
      <c r="D52" s="18">
        <v>16.59</v>
      </c>
      <c r="E52" s="10">
        <v>323</v>
      </c>
      <c r="F52" s="9" t="s">
        <v>22</v>
      </c>
      <c r="G52" s="28" t="s">
        <v>14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16.59</v>
      </c>
      <c r="E53" s="24"/>
      <c r="F53" s="26"/>
      <c r="G53" s="27"/>
    </row>
    <row r="54" spans="1:7" x14ac:dyDescent="0.25">
      <c r="A54" s="9" t="s">
        <v>68</v>
      </c>
      <c r="B54" s="14" t="s">
        <v>69</v>
      </c>
      <c r="C54" s="10" t="s">
        <v>29</v>
      </c>
      <c r="D54" s="18">
        <v>141.96</v>
      </c>
      <c r="E54" s="10">
        <v>329</v>
      </c>
      <c r="F54" s="9" t="s">
        <v>15</v>
      </c>
      <c r="G54" s="28" t="s">
        <v>14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141.96</v>
      </c>
      <c r="E55" s="24"/>
      <c r="F55" s="26"/>
      <c r="G55" s="27"/>
    </row>
    <row r="56" spans="1:7" x14ac:dyDescent="0.25">
      <c r="A56" s="9" t="s">
        <v>70</v>
      </c>
      <c r="B56" s="14" t="s">
        <v>71</v>
      </c>
      <c r="C56" s="10" t="s">
        <v>72</v>
      </c>
      <c r="D56" s="18">
        <v>500</v>
      </c>
      <c r="E56" s="10">
        <v>329</v>
      </c>
      <c r="F56" s="9" t="s">
        <v>15</v>
      </c>
      <c r="G56" s="28" t="s">
        <v>14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500</v>
      </c>
      <c r="E57" s="24"/>
      <c r="F57" s="26"/>
      <c r="G57" s="27"/>
    </row>
    <row r="58" spans="1:7" x14ac:dyDescent="0.25">
      <c r="A58" s="9" t="s">
        <v>73</v>
      </c>
      <c r="B58" s="14" t="s">
        <v>74</v>
      </c>
      <c r="C58" s="10" t="s">
        <v>75</v>
      </c>
      <c r="D58" s="18">
        <v>997.8</v>
      </c>
      <c r="E58" s="10">
        <v>321</v>
      </c>
      <c r="F58" s="9" t="s">
        <v>76</v>
      </c>
      <c r="G58" s="28" t="s">
        <v>14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997.8</v>
      </c>
      <c r="E59" s="24"/>
      <c r="F59" s="26"/>
      <c r="G59" s="27"/>
    </row>
    <row r="60" spans="1:7" x14ac:dyDescent="0.25">
      <c r="A60" s="9" t="s">
        <v>77</v>
      </c>
      <c r="B60" s="14" t="s">
        <v>78</v>
      </c>
      <c r="C60" s="10" t="s">
        <v>79</v>
      </c>
      <c r="D60" s="18">
        <v>51.2</v>
      </c>
      <c r="E60" s="10">
        <v>329</v>
      </c>
      <c r="F60" s="9" t="s">
        <v>15</v>
      </c>
      <c r="G60" s="28" t="s">
        <v>14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51.2</v>
      </c>
      <c r="E61" s="24"/>
      <c r="F61" s="26"/>
      <c r="G61" s="27"/>
    </row>
    <row r="62" spans="1:7" x14ac:dyDescent="0.25">
      <c r="A62" s="9" t="s">
        <v>80</v>
      </c>
      <c r="B62" s="14" t="s">
        <v>81</v>
      </c>
      <c r="C62" s="10" t="s">
        <v>12</v>
      </c>
      <c r="D62" s="18">
        <v>909.42</v>
      </c>
      <c r="E62" s="10">
        <v>323</v>
      </c>
      <c r="F62" s="9" t="s">
        <v>22</v>
      </c>
      <c r="G62" s="28" t="s">
        <v>14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909.42</v>
      </c>
      <c r="E63" s="24"/>
      <c r="F63" s="26"/>
      <c r="G63" s="27"/>
    </row>
    <row r="64" spans="1:7" x14ac:dyDescent="0.25">
      <c r="A64" s="9" t="s">
        <v>82</v>
      </c>
      <c r="B64" s="14" t="s">
        <v>83</v>
      </c>
      <c r="C64" s="10" t="s">
        <v>84</v>
      </c>
      <c r="D64" s="18">
        <v>165.9</v>
      </c>
      <c r="E64" s="10">
        <v>323</v>
      </c>
      <c r="F64" s="9" t="s">
        <v>22</v>
      </c>
      <c r="G64" s="28" t="s">
        <v>14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165.9</v>
      </c>
      <c r="E65" s="24"/>
      <c r="F65" s="26"/>
      <c r="G65" s="27"/>
    </row>
    <row r="66" spans="1:7" x14ac:dyDescent="0.25">
      <c r="A66" s="9" t="s">
        <v>85</v>
      </c>
      <c r="B66" s="14" t="s">
        <v>86</v>
      </c>
      <c r="C66" s="10" t="s">
        <v>19</v>
      </c>
      <c r="D66" s="18">
        <v>81.25</v>
      </c>
      <c r="E66" s="10">
        <v>323</v>
      </c>
      <c r="F66" s="9" t="s">
        <v>22</v>
      </c>
      <c r="G66" s="28" t="s">
        <v>14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81.25</v>
      </c>
      <c r="E67" s="24"/>
      <c r="F67" s="26"/>
      <c r="G67" s="27"/>
    </row>
    <row r="68" spans="1:7" x14ac:dyDescent="0.25">
      <c r="A68" s="9" t="s">
        <v>87</v>
      </c>
      <c r="B68" s="14" t="s">
        <v>88</v>
      </c>
      <c r="C68" s="10" t="s">
        <v>12</v>
      </c>
      <c r="D68" s="18">
        <v>768.77</v>
      </c>
      <c r="E68" s="10">
        <v>322</v>
      </c>
      <c r="F68" s="9" t="s">
        <v>13</v>
      </c>
      <c r="G68" s="28" t="s">
        <v>14</v>
      </c>
    </row>
    <row r="69" spans="1:7" x14ac:dyDescent="0.25">
      <c r="A69" s="9"/>
      <c r="B69" s="14"/>
      <c r="C69" s="10"/>
      <c r="D69" s="18">
        <v>0.31</v>
      </c>
      <c r="E69" s="10">
        <v>343</v>
      </c>
      <c r="F69" s="9" t="s">
        <v>89</v>
      </c>
      <c r="G69" s="21" t="s">
        <v>14</v>
      </c>
    </row>
    <row r="70" spans="1:7" ht="27" customHeight="1" thickBot="1" x14ac:dyDescent="0.3">
      <c r="A70" s="22" t="s">
        <v>16</v>
      </c>
      <c r="B70" s="23"/>
      <c r="C70" s="24"/>
      <c r="D70" s="25">
        <f>SUM(D68:D69)</f>
        <v>769.07999999999993</v>
      </c>
      <c r="E70" s="24"/>
      <c r="F70" s="26"/>
      <c r="G70" s="27"/>
    </row>
    <row r="71" spans="1:7" x14ac:dyDescent="0.25">
      <c r="A71" s="9" t="s">
        <v>90</v>
      </c>
      <c r="B71" s="14" t="s">
        <v>91</v>
      </c>
      <c r="C71" s="10" t="s">
        <v>92</v>
      </c>
      <c r="D71" s="18">
        <v>370.53</v>
      </c>
      <c r="E71" s="10">
        <v>321</v>
      </c>
      <c r="F71" s="9" t="s">
        <v>76</v>
      </c>
      <c r="G71" s="28" t="s">
        <v>14</v>
      </c>
    </row>
    <row r="72" spans="1:7" x14ac:dyDescent="0.25">
      <c r="A72" s="9"/>
      <c r="B72" s="14"/>
      <c r="C72" s="10"/>
      <c r="D72" s="18">
        <v>70</v>
      </c>
      <c r="E72" s="10">
        <v>322</v>
      </c>
      <c r="F72" s="9" t="s">
        <v>13</v>
      </c>
      <c r="G72" s="21" t="s">
        <v>14</v>
      </c>
    </row>
    <row r="73" spans="1:7" ht="27" customHeight="1" thickBot="1" x14ac:dyDescent="0.3">
      <c r="A73" s="22" t="s">
        <v>16</v>
      </c>
      <c r="B73" s="23"/>
      <c r="C73" s="24"/>
      <c r="D73" s="25">
        <f>SUM(D71:D72)</f>
        <v>440.53</v>
      </c>
      <c r="E73" s="24"/>
      <c r="F73" s="26"/>
      <c r="G73" s="27"/>
    </row>
    <row r="74" spans="1:7" x14ac:dyDescent="0.25">
      <c r="A74" s="9" t="s">
        <v>93</v>
      </c>
      <c r="B74" s="14" t="s">
        <v>94</v>
      </c>
      <c r="C74" s="10" t="s">
        <v>19</v>
      </c>
      <c r="D74" s="18">
        <v>194.73</v>
      </c>
      <c r="E74" s="10">
        <v>322</v>
      </c>
      <c r="F74" s="9" t="s">
        <v>13</v>
      </c>
      <c r="G74" s="28" t="s">
        <v>14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194.73</v>
      </c>
      <c r="E75" s="24"/>
      <c r="F75" s="26"/>
      <c r="G75" s="27"/>
    </row>
    <row r="76" spans="1:7" x14ac:dyDescent="0.25">
      <c r="A76" s="9" t="s">
        <v>95</v>
      </c>
      <c r="B76" s="14" t="s">
        <v>96</v>
      </c>
      <c r="C76" s="10" t="s">
        <v>84</v>
      </c>
      <c r="D76" s="18">
        <v>168</v>
      </c>
      <c r="E76" s="10">
        <v>323</v>
      </c>
      <c r="F76" s="9" t="s">
        <v>22</v>
      </c>
      <c r="G76" s="28" t="s">
        <v>14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168</v>
      </c>
      <c r="E77" s="24"/>
      <c r="F77" s="26"/>
      <c r="G77" s="27"/>
    </row>
    <row r="78" spans="1:7" x14ac:dyDescent="0.25">
      <c r="A78" s="9" t="s">
        <v>97</v>
      </c>
      <c r="B78" s="14" t="s">
        <v>98</v>
      </c>
      <c r="C78" s="10" t="s">
        <v>99</v>
      </c>
      <c r="D78" s="18">
        <v>173.79</v>
      </c>
      <c r="E78" s="10">
        <v>323</v>
      </c>
      <c r="F78" s="9" t="s">
        <v>22</v>
      </c>
      <c r="G78" s="28" t="s">
        <v>14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173.79</v>
      </c>
      <c r="E79" s="24"/>
      <c r="F79" s="26"/>
      <c r="G79" s="27"/>
    </row>
    <row r="80" spans="1:7" x14ac:dyDescent="0.25">
      <c r="A80" s="9" t="s">
        <v>100</v>
      </c>
      <c r="B80" s="14" t="s">
        <v>101</v>
      </c>
      <c r="C80" s="10" t="s">
        <v>102</v>
      </c>
      <c r="D80" s="18">
        <v>2432.36</v>
      </c>
      <c r="E80" s="10">
        <v>322</v>
      </c>
      <c r="F80" s="9" t="s">
        <v>13</v>
      </c>
      <c r="G80" s="28" t="s">
        <v>14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2432.36</v>
      </c>
      <c r="E81" s="24"/>
      <c r="F81" s="26"/>
      <c r="G81" s="27"/>
    </row>
    <row r="82" spans="1:7" x14ac:dyDescent="0.25">
      <c r="A82" s="9" t="s">
        <v>103</v>
      </c>
      <c r="B82" s="14" t="s">
        <v>104</v>
      </c>
      <c r="C82" s="10" t="s">
        <v>19</v>
      </c>
      <c r="D82" s="18">
        <v>23</v>
      </c>
      <c r="E82" s="10">
        <v>424</v>
      </c>
      <c r="F82" s="9" t="s">
        <v>38</v>
      </c>
      <c r="G82" s="28" t="s">
        <v>14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23</v>
      </c>
      <c r="E83" s="24"/>
      <c r="F83" s="26"/>
      <c r="G83" s="27"/>
    </row>
    <row r="84" spans="1:7" x14ac:dyDescent="0.25">
      <c r="A84" s="9" t="s">
        <v>103</v>
      </c>
      <c r="B84" s="14" t="s">
        <v>104</v>
      </c>
      <c r="C84" s="10" t="s">
        <v>19</v>
      </c>
      <c r="D84" s="18">
        <v>69.52</v>
      </c>
      <c r="E84" s="10">
        <v>424</v>
      </c>
      <c r="F84" s="9" t="s">
        <v>38</v>
      </c>
      <c r="G84" s="28" t="s">
        <v>14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69.52</v>
      </c>
      <c r="E85" s="24"/>
      <c r="F85" s="26"/>
      <c r="G85" s="27"/>
    </row>
    <row r="86" spans="1:7" x14ac:dyDescent="0.25">
      <c r="A86" s="9" t="s">
        <v>105</v>
      </c>
      <c r="B86" s="14" t="s">
        <v>106</v>
      </c>
      <c r="C86" s="10" t="s">
        <v>12</v>
      </c>
      <c r="D86" s="18">
        <v>66</v>
      </c>
      <c r="E86" s="10">
        <v>329</v>
      </c>
      <c r="F86" s="9" t="s">
        <v>15</v>
      </c>
      <c r="G86" s="28" t="s">
        <v>14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66</v>
      </c>
      <c r="E87" s="24"/>
      <c r="F87" s="26"/>
      <c r="G87" s="27"/>
    </row>
    <row r="88" spans="1:7" x14ac:dyDescent="0.25">
      <c r="A88" s="9" t="s">
        <v>107</v>
      </c>
      <c r="B88" s="14" t="s">
        <v>108</v>
      </c>
      <c r="C88" s="10" t="s">
        <v>72</v>
      </c>
      <c r="D88" s="18">
        <v>592</v>
      </c>
      <c r="E88" s="10">
        <v>322</v>
      </c>
      <c r="F88" s="9" t="s">
        <v>13</v>
      </c>
      <c r="G88" s="28" t="s">
        <v>14</v>
      </c>
    </row>
    <row r="89" spans="1:7" x14ac:dyDescent="0.25">
      <c r="A89" s="9"/>
      <c r="B89" s="14"/>
      <c r="C89" s="10"/>
      <c r="D89" s="18">
        <v>40</v>
      </c>
      <c r="E89" s="10">
        <v>323</v>
      </c>
      <c r="F89" s="9" t="s">
        <v>22</v>
      </c>
      <c r="G89" s="21" t="s">
        <v>14</v>
      </c>
    </row>
    <row r="90" spans="1:7" ht="27" customHeight="1" thickBot="1" x14ac:dyDescent="0.3">
      <c r="A90" s="22" t="s">
        <v>16</v>
      </c>
      <c r="B90" s="23"/>
      <c r="C90" s="24"/>
      <c r="D90" s="25">
        <f>SUM(D88:D89)</f>
        <v>632</v>
      </c>
      <c r="E90" s="24"/>
      <c r="F90" s="26"/>
      <c r="G90" s="27"/>
    </row>
    <row r="91" spans="1:7" x14ac:dyDescent="0.25">
      <c r="A91" s="9" t="s">
        <v>109</v>
      </c>
      <c r="B91" s="14" t="s">
        <v>110</v>
      </c>
      <c r="C91" s="10" t="s">
        <v>111</v>
      </c>
      <c r="D91" s="18">
        <v>99.54</v>
      </c>
      <c r="E91" s="10">
        <v>323</v>
      </c>
      <c r="F91" s="9" t="s">
        <v>22</v>
      </c>
      <c r="G91" s="28" t="s">
        <v>14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99.54</v>
      </c>
      <c r="E92" s="24"/>
      <c r="F92" s="26"/>
      <c r="G92" s="27"/>
    </row>
    <row r="93" spans="1:7" x14ac:dyDescent="0.25">
      <c r="A93" s="9" t="s">
        <v>112</v>
      </c>
      <c r="B93" s="14" t="s">
        <v>113</v>
      </c>
      <c r="C93" s="10" t="s">
        <v>99</v>
      </c>
      <c r="D93" s="18">
        <v>223.98</v>
      </c>
      <c r="E93" s="10">
        <v>323</v>
      </c>
      <c r="F93" s="9" t="s">
        <v>22</v>
      </c>
      <c r="G93" s="28" t="s">
        <v>14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223.98</v>
      </c>
      <c r="E94" s="24"/>
      <c r="F94" s="26"/>
      <c r="G94" s="27"/>
    </row>
    <row r="95" spans="1:7" x14ac:dyDescent="0.25">
      <c r="A95" s="9" t="s">
        <v>114</v>
      </c>
      <c r="B95" s="14" t="s">
        <v>115</v>
      </c>
      <c r="C95" s="10" t="s">
        <v>29</v>
      </c>
      <c r="D95" s="18">
        <v>108.53</v>
      </c>
      <c r="E95" s="10">
        <v>329</v>
      </c>
      <c r="F95" s="9" t="s">
        <v>15</v>
      </c>
      <c r="G95" s="28" t="s">
        <v>14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108.53</v>
      </c>
      <c r="E96" s="24"/>
      <c r="F96" s="26"/>
      <c r="G96" s="27"/>
    </row>
    <row r="97" spans="1:7" x14ac:dyDescent="0.25">
      <c r="A97" s="9" t="s">
        <v>116</v>
      </c>
      <c r="B97" s="14" t="s">
        <v>117</v>
      </c>
      <c r="C97" s="10" t="s">
        <v>118</v>
      </c>
      <c r="D97" s="18">
        <v>79.739999999999995</v>
      </c>
      <c r="E97" s="10">
        <v>329</v>
      </c>
      <c r="F97" s="9" t="s">
        <v>15</v>
      </c>
      <c r="G97" s="28" t="s">
        <v>14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79.739999999999995</v>
      </c>
      <c r="E98" s="24"/>
      <c r="F98" s="26"/>
      <c r="G98" s="27"/>
    </row>
    <row r="99" spans="1:7" x14ac:dyDescent="0.25">
      <c r="A99" s="9" t="s">
        <v>119</v>
      </c>
      <c r="B99" s="14" t="s">
        <v>120</v>
      </c>
      <c r="C99" s="10" t="s">
        <v>58</v>
      </c>
      <c r="D99" s="18">
        <v>164.39</v>
      </c>
      <c r="E99" s="10">
        <v>321</v>
      </c>
      <c r="F99" s="9" t="s">
        <v>76</v>
      </c>
      <c r="G99" s="28" t="s">
        <v>14</v>
      </c>
    </row>
    <row r="100" spans="1:7" x14ac:dyDescent="0.25">
      <c r="A100" s="9"/>
      <c r="B100" s="14"/>
      <c r="C100" s="10"/>
      <c r="D100" s="18">
        <v>503.48</v>
      </c>
      <c r="E100" s="10">
        <v>322</v>
      </c>
      <c r="F100" s="9" t="s">
        <v>13</v>
      </c>
      <c r="G100" s="21" t="s">
        <v>14</v>
      </c>
    </row>
    <row r="101" spans="1:7" ht="27" customHeight="1" thickBot="1" x14ac:dyDescent="0.3">
      <c r="A101" s="22" t="s">
        <v>16</v>
      </c>
      <c r="B101" s="23"/>
      <c r="C101" s="24"/>
      <c r="D101" s="25">
        <f>SUM(D99:D100)</f>
        <v>667.87</v>
      </c>
      <c r="E101" s="24"/>
      <c r="F101" s="26"/>
      <c r="G101" s="27"/>
    </row>
    <row r="102" spans="1:7" x14ac:dyDescent="0.25">
      <c r="A102" s="9" t="s">
        <v>121</v>
      </c>
      <c r="B102" s="14" t="s">
        <v>122</v>
      </c>
      <c r="C102" s="10" t="s">
        <v>12</v>
      </c>
      <c r="D102" s="18">
        <v>32.5</v>
      </c>
      <c r="E102" s="10">
        <v>323</v>
      </c>
      <c r="F102" s="9" t="s">
        <v>22</v>
      </c>
      <c r="G102" s="28" t="s">
        <v>14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32.5</v>
      </c>
      <c r="E103" s="24"/>
      <c r="F103" s="26"/>
      <c r="G103" s="27"/>
    </row>
    <row r="104" spans="1:7" x14ac:dyDescent="0.25">
      <c r="A104" s="9" t="s">
        <v>123</v>
      </c>
      <c r="B104" s="14" t="s">
        <v>124</v>
      </c>
      <c r="C104" s="10" t="s">
        <v>99</v>
      </c>
      <c r="D104" s="18">
        <v>3321.32</v>
      </c>
      <c r="E104" s="10">
        <v>329</v>
      </c>
      <c r="F104" s="9" t="s">
        <v>15</v>
      </c>
      <c r="G104" s="28" t="s">
        <v>14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3321.32</v>
      </c>
      <c r="E105" s="24"/>
      <c r="F105" s="26"/>
      <c r="G105" s="27"/>
    </row>
    <row r="106" spans="1:7" x14ac:dyDescent="0.25">
      <c r="A106" s="9" t="s">
        <v>125</v>
      </c>
      <c r="B106" s="14" t="s">
        <v>126</v>
      </c>
      <c r="C106" s="10" t="s">
        <v>19</v>
      </c>
      <c r="D106" s="18">
        <v>42.56</v>
      </c>
      <c r="E106" s="10">
        <v>329</v>
      </c>
      <c r="F106" s="9" t="s">
        <v>15</v>
      </c>
      <c r="G106" s="28" t="s">
        <v>14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42.56</v>
      </c>
      <c r="E107" s="24"/>
      <c r="F107" s="26"/>
      <c r="G107" s="27"/>
    </row>
    <row r="108" spans="1:7" x14ac:dyDescent="0.25">
      <c r="A108" s="9" t="s">
        <v>127</v>
      </c>
      <c r="B108" s="14" t="s">
        <v>128</v>
      </c>
      <c r="C108" s="10" t="s">
        <v>12</v>
      </c>
      <c r="D108" s="18">
        <v>1076.32</v>
      </c>
      <c r="E108" s="10">
        <v>329</v>
      </c>
      <c r="F108" s="9" t="s">
        <v>15</v>
      </c>
      <c r="G108" s="28" t="s">
        <v>14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1076.32</v>
      </c>
      <c r="E109" s="24"/>
      <c r="F109" s="26"/>
      <c r="G109" s="27"/>
    </row>
    <row r="110" spans="1:7" x14ac:dyDescent="0.25">
      <c r="A110" s="9" t="s">
        <v>129</v>
      </c>
      <c r="B110" s="14" t="s">
        <v>130</v>
      </c>
      <c r="C110" s="10" t="s">
        <v>84</v>
      </c>
      <c r="D110" s="18">
        <v>140</v>
      </c>
      <c r="E110" s="10">
        <v>323</v>
      </c>
      <c r="F110" s="9" t="s">
        <v>22</v>
      </c>
      <c r="G110" s="28" t="s">
        <v>14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140</v>
      </c>
      <c r="E111" s="24"/>
      <c r="F111" s="26"/>
      <c r="G111" s="27"/>
    </row>
    <row r="112" spans="1:7" x14ac:dyDescent="0.25">
      <c r="A112" s="9" t="s">
        <v>131</v>
      </c>
      <c r="B112" s="14" t="s">
        <v>132</v>
      </c>
      <c r="C112" s="10" t="s">
        <v>12</v>
      </c>
      <c r="D112" s="18">
        <v>170.18</v>
      </c>
      <c r="E112" s="10">
        <v>322</v>
      </c>
      <c r="F112" s="9" t="s">
        <v>13</v>
      </c>
      <c r="G112" s="28" t="s">
        <v>14</v>
      </c>
    </row>
    <row r="113" spans="1:7" x14ac:dyDescent="0.25">
      <c r="A113" s="9"/>
      <c r="B113" s="14"/>
      <c r="C113" s="10"/>
      <c r="D113" s="18">
        <v>530.6</v>
      </c>
      <c r="E113" s="10">
        <v>329</v>
      </c>
      <c r="F113" s="9" t="s">
        <v>15</v>
      </c>
      <c r="G113" s="21" t="s">
        <v>14</v>
      </c>
    </row>
    <row r="114" spans="1:7" x14ac:dyDescent="0.25">
      <c r="A114" s="9"/>
      <c r="B114" s="14"/>
      <c r="C114" s="10"/>
      <c r="D114" s="18">
        <v>1804.76</v>
      </c>
      <c r="E114" s="10">
        <v>422</v>
      </c>
      <c r="F114" s="9" t="s">
        <v>133</v>
      </c>
      <c r="G114" s="21" t="s">
        <v>14</v>
      </c>
    </row>
    <row r="115" spans="1:7" ht="27" customHeight="1" thickBot="1" x14ac:dyDescent="0.3">
      <c r="A115" s="22" t="s">
        <v>16</v>
      </c>
      <c r="B115" s="23"/>
      <c r="C115" s="24"/>
      <c r="D115" s="25">
        <f>SUM(D112:D114)</f>
        <v>2505.54</v>
      </c>
      <c r="E115" s="24"/>
      <c r="F115" s="26"/>
      <c r="G115" s="27"/>
    </row>
    <row r="116" spans="1:7" x14ac:dyDescent="0.25">
      <c r="A116" s="9" t="s">
        <v>134</v>
      </c>
      <c r="B116" s="14" t="s">
        <v>135</v>
      </c>
      <c r="C116" s="10" t="s">
        <v>12</v>
      </c>
      <c r="D116" s="18">
        <v>1391.15</v>
      </c>
      <c r="E116" s="10">
        <v>322</v>
      </c>
      <c r="F116" s="9" t="s">
        <v>13</v>
      </c>
      <c r="G116" s="28" t="s">
        <v>14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1391.15</v>
      </c>
      <c r="E117" s="24"/>
      <c r="F117" s="26"/>
      <c r="G117" s="27"/>
    </row>
    <row r="118" spans="1:7" x14ac:dyDescent="0.25">
      <c r="A118" s="9" t="s">
        <v>136</v>
      </c>
      <c r="B118" s="14" t="s">
        <v>137</v>
      </c>
      <c r="C118" s="10" t="s">
        <v>19</v>
      </c>
      <c r="D118" s="18">
        <v>63.98</v>
      </c>
      <c r="E118" s="10">
        <v>424</v>
      </c>
      <c r="F118" s="9" t="s">
        <v>38</v>
      </c>
      <c r="G118" s="28" t="s">
        <v>14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63.98</v>
      </c>
      <c r="E119" s="24"/>
      <c r="F119" s="26"/>
      <c r="G119" s="27"/>
    </row>
    <row r="120" spans="1:7" x14ac:dyDescent="0.25">
      <c r="A120" s="9" t="s">
        <v>138</v>
      </c>
      <c r="B120" s="14" t="s">
        <v>139</v>
      </c>
      <c r="C120" s="10" t="s">
        <v>19</v>
      </c>
      <c r="D120" s="18">
        <v>90</v>
      </c>
      <c r="E120" s="10">
        <v>329</v>
      </c>
      <c r="F120" s="9" t="s">
        <v>15</v>
      </c>
      <c r="G120" s="28" t="s">
        <v>14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90</v>
      </c>
      <c r="E121" s="24"/>
      <c r="F121" s="26"/>
      <c r="G121" s="27"/>
    </row>
    <row r="122" spans="1:7" x14ac:dyDescent="0.25">
      <c r="A122" s="9" t="s">
        <v>140</v>
      </c>
      <c r="B122" s="14" t="s">
        <v>141</v>
      </c>
      <c r="C122" s="10" t="s">
        <v>142</v>
      </c>
      <c r="D122" s="18">
        <v>135</v>
      </c>
      <c r="E122" s="10">
        <v>321</v>
      </c>
      <c r="F122" s="9" t="s">
        <v>76</v>
      </c>
      <c r="G122" s="28" t="s">
        <v>14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135</v>
      </c>
      <c r="E123" s="24"/>
      <c r="F123" s="26"/>
      <c r="G123" s="27"/>
    </row>
    <row r="124" spans="1:7" x14ac:dyDescent="0.25">
      <c r="A124" s="9" t="s">
        <v>143</v>
      </c>
      <c r="B124" s="14" t="s">
        <v>144</v>
      </c>
      <c r="C124" s="10" t="s">
        <v>145</v>
      </c>
      <c r="D124" s="18">
        <v>1096.42</v>
      </c>
      <c r="E124" s="10">
        <v>322</v>
      </c>
      <c r="F124" s="9" t="s">
        <v>13</v>
      </c>
      <c r="G124" s="28" t="s">
        <v>14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1096.42</v>
      </c>
      <c r="E125" s="24"/>
      <c r="F125" s="26"/>
      <c r="G125" s="27"/>
    </row>
    <row r="126" spans="1:7" x14ac:dyDescent="0.25">
      <c r="A126" s="9" t="s">
        <v>146</v>
      </c>
      <c r="B126" s="14" t="s">
        <v>147</v>
      </c>
      <c r="C126" s="10" t="s">
        <v>148</v>
      </c>
      <c r="D126" s="18">
        <v>6000</v>
      </c>
      <c r="E126" s="10">
        <v>323</v>
      </c>
      <c r="F126" s="9" t="s">
        <v>22</v>
      </c>
      <c r="G126" s="28" t="s">
        <v>14</v>
      </c>
    </row>
    <row r="127" spans="1:7" ht="27" customHeight="1" thickBot="1" x14ac:dyDescent="0.3">
      <c r="A127" s="22" t="s">
        <v>16</v>
      </c>
      <c r="B127" s="23"/>
      <c r="C127" s="24"/>
      <c r="D127" s="25">
        <f>SUM(D126:D126)</f>
        <v>6000</v>
      </c>
      <c r="E127" s="24"/>
      <c r="F127" s="26"/>
      <c r="G127" s="27"/>
    </row>
    <row r="128" spans="1:7" x14ac:dyDescent="0.25">
      <c r="A128" s="9" t="s">
        <v>149</v>
      </c>
      <c r="B128" s="14" t="s">
        <v>150</v>
      </c>
      <c r="C128" s="10" t="s">
        <v>12</v>
      </c>
      <c r="D128" s="18">
        <v>1264</v>
      </c>
      <c r="E128" s="10">
        <v>322</v>
      </c>
      <c r="F128" s="9" t="s">
        <v>13</v>
      </c>
      <c r="G128" s="28" t="s">
        <v>14</v>
      </c>
    </row>
    <row r="129" spans="1:7" x14ac:dyDescent="0.25">
      <c r="A129" s="9"/>
      <c r="B129" s="14"/>
      <c r="C129" s="10"/>
      <c r="D129" s="18">
        <v>250</v>
      </c>
      <c r="E129" s="10">
        <v>323</v>
      </c>
      <c r="F129" s="9" t="s">
        <v>22</v>
      </c>
      <c r="G129" s="21" t="s">
        <v>14</v>
      </c>
    </row>
    <row r="130" spans="1:7" x14ac:dyDescent="0.25">
      <c r="A130" s="9"/>
      <c r="B130" s="14"/>
      <c r="C130" s="10"/>
      <c r="D130" s="18">
        <v>34</v>
      </c>
      <c r="E130" s="10">
        <v>329</v>
      </c>
      <c r="F130" s="9" t="s">
        <v>15</v>
      </c>
      <c r="G130" s="21" t="s">
        <v>14</v>
      </c>
    </row>
    <row r="131" spans="1:7" ht="27" customHeight="1" thickBot="1" x14ac:dyDescent="0.3">
      <c r="A131" s="22" t="s">
        <v>16</v>
      </c>
      <c r="B131" s="23"/>
      <c r="C131" s="24"/>
      <c r="D131" s="25">
        <f>SUM(D128:D130)</f>
        <v>1548</v>
      </c>
      <c r="E131" s="24"/>
      <c r="F131" s="26"/>
      <c r="G131" s="27"/>
    </row>
    <row r="132" spans="1:7" x14ac:dyDescent="0.25">
      <c r="A132" s="9" t="s">
        <v>151</v>
      </c>
      <c r="B132" s="14" t="s">
        <v>152</v>
      </c>
      <c r="C132" s="10" t="s">
        <v>99</v>
      </c>
      <c r="D132" s="18">
        <v>37.5</v>
      </c>
      <c r="E132" s="10">
        <v>323</v>
      </c>
      <c r="F132" s="9" t="s">
        <v>22</v>
      </c>
      <c r="G132" s="28" t="s">
        <v>14</v>
      </c>
    </row>
    <row r="133" spans="1:7" ht="27" customHeight="1" thickBot="1" x14ac:dyDescent="0.3">
      <c r="A133" s="22" t="s">
        <v>16</v>
      </c>
      <c r="B133" s="23"/>
      <c r="C133" s="24"/>
      <c r="D133" s="25">
        <f>SUM(D132:D132)</f>
        <v>37.5</v>
      </c>
      <c r="E133" s="24"/>
      <c r="F133" s="26"/>
      <c r="G133" s="27"/>
    </row>
    <row r="134" spans="1:7" x14ac:dyDescent="0.25">
      <c r="A134" s="9" t="s">
        <v>153</v>
      </c>
      <c r="B134" s="14" t="s">
        <v>152</v>
      </c>
      <c r="C134" s="10" t="s">
        <v>154</v>
      </c>
      <c r="D134" s="18">
        <v>960</v>
      </c>
      <c r="E134" s="10">
        <v>321</v>
      </c>
      <c r="F134" s="9" t="s">
        <v>76</v>
      </c>
      <c r="G134" s="28" t="s">
        <v>14</v>
      </c>
    </row>
    <row r="135" spans="1:7" ht="27" customHeight="1" thickBot="1" x14ac:dyDescent="0.3">
      <c r="A135" s="22" t="s">
        <v>16</v>
      </c>
      <c r="B135" s="23"/>
      <c r="C135" s="24"/>
      <c r="D135" s="25">
        <f>SUM(D134:D134)</f>
        <v>960</v>
      </c>
      <c r="E135" s="24"/>
      <c r="F135" s="26"/>
      <c r="G135" s="27"/>
    </row>
    <row r="136" spans="1:7" x14ac:dyDescent="0.25">
      <c r="A136" s="9" t="s">
        <v>155</v>
      </c>
      <c r="B136" s="14" t="s">
        <v>152</v>
      </c>
      <c r="C136" s="10" t="s">
        <v>156</v>
      </c>
      <c r="D136" s="18">
        <v>23181.5</v>
      </c>
      <c r="E136" s="10">
        <v>321</v>
      </c>
      <c r="F136" s="9" t="s">
        <v>76</v>
      </c>
      <c r="G136" s="28" t="s">
        <v>14</v>
      </c>
    </row>
    <row r="137" spans="1:7" ht="27" customHeight="1" thickBot="1" x14ac:dyDescent="0.3">
      <c r="A137" s="22" t="s">
        <v>16</v>
      </c>
      <c r="B137" s="23"/>
      <c r="C137" s="24"/>
      <c r="D137" s="25">
        <f>SUM(D136:D136)</f>
        <v>23181.5</v>
      </c>
      <c r="E137" s="24"/>
      <c r="F137" s="26"/>
      <c r="G137" s="27"/>
    </row>
    <row r="138" spans="1:7" x14ac:dyDescent="0.25">
      <c r="A138" s="9" t="s">
        <v>157</v>
      </c>
      <c r="B138" s="14" t="s">
        <v>158</v>
      </c>
      <c r="C138" s="10" t="s">
        <v>159</v>
      </c>
      <c r="D138" s="18">
        <v>1613.68</v>
      </c>
      <c r="E138" s="10">
        <v>322</v>
      </c>
      <c r="F138" s="9" t="s">
        <v>13</v>
      </c>
      <c r="G138" s="28" t="s">
        <v>14</v>
      </c>
    </row>
    <row r="139" spans="1:7" ht="27" customHeight="1" thickBot="1" x14ac:dyDescent="0.3">
      <c r="A139" s="22" t="s">
        <v>16</v>
      </c>
      <c r="B139" s="23"/>
      <c r="C139" s="24"/>
      <c r="D139" s="25">
        <f>SUM(D138:D138)</f>
        <v>1613.68</v>
      </c>
      <c r="E139" s="24"/>
      <c r="F139" s="26"/>
      <c r="G139" s="27"/>
    </row>
    <row r="140" spans="1:7" x14ac:dyDescent="0.25">
      <c r="A140" s="9"/>
      <c r="B140" s="14"/>
      <c r="C140" s="10"/>
      <c r="D140" s="18">
        <v>359032.06</v>
      </c>
      <c r="E140" s="10">
        <v>311</v>
      </c>
      <c r="F140" s="9" t="s">
        <v>160</v>
      </c>
      <c r="G140" s="28" t="s">
        <v>14</v>
      </c>
    </row>
    <row r="141" spans="1:7" x14ac:dyDescent="0.25">
      <c r="A141" s="9"/>
      <c r="B141" s="14"/>
      <c r="C141" s="10"/>
      <c r="D141" s="18">
        <v>517391.93</v>
      </c>
      <c r="E141" s="10">
        <v>311</v>
      </c>
      <c r="F141" s="9" t="s">
        <v>160</v>
      </c>
      <c r="G141" s="21" t="s">
        <v>14</v>
      </c>
    </row>
    <row r="142" spans="1:7" x14ac:dyDescent="0.25">
      <c r="A142" s="9"/>
      <c r="B142" s="14"/>
      <c r="C142" s="10"/>
      <c r="D142" s="18">
        <v>300</v>
      </c>
      <c r="E142" s="10">
        <v>312</v>
      </c>
      <c r="F142" s="9" t="s">
        <v>161</v>
      </c>
      <c r="G142" s="21" t="s">
        <v>14</v>
      </c>
    </row>
    <row r="143" spans="1:7" x14ac:dyDescent="0.25">
      <c r="A143" s="9"/>
      <c r="B143" s="14"/>
      <c r="C143" s="10"/>
      <c r="D143" s="18">
        <v>441.44</v>
      </c>
      <c r="E143" s="10">
        <v>312</v>
      </c>
      <c r="F143" s="9" t="s">
        <v>161</v>
      </c>
      <c r="G143" s="21" t="s">
        <v>14</v>
      </c>
    </row>
    <row r="144" spans="1:7" x14ac:dyDescent="0.25">
      <c r="A144" s="9"/>
      <c r="B144" s="14"/>
      <c r="C144" s="10"/>
      <c r="D144" s="18">
        <v>1306.18</v>
      </c>
      <c r="E144" s="10">
        <v>312</v>
      </c>
      <c r="F144" s="9" t="s">
        <v>161</v>
      </c>
      <c r="G144" s="21" t="s">
        <v>14</v>
      </c>
    </row>
    <row r="145" spans="1:7" x14ac:dyDescent="0.25">
      <c r="A145" s="9"/>
      <c r="B145" s="14"/>
      <c r="C145" s="10"/>
      <c r="D145" s="18">
        <v>1600.71</v>
      </c>
      <c r="E145" s="10">
        <v>312</v>
      </c>
      <c r="F145" s="9" t="s">
        <v>161</v>
      </c>
      <c r="G145" s="21" t="s">
        <v>14</v>
      </c>
    </row>
    <row r="146" spans="1:7" x14ac:dyDescent="0.25">
      <c r="A146" s="9"/>
      <c r="B146" s="14"/>
      <c r="C146" s="10"/>
      <c r="D146" s="18">
        <v>5244.74</v>
      </c>
      <c r="E146" s="10">
        <v>312</v>
      </c>
      <c r="F146" s="9" t="s">
        <v>161</v>
      </c>
      <c r="G146" s="21" t="s">
        <v>14</v>
      </c>
    </row>
    <row r="147" spans="1:7" x14ac:dyDescent="0.25">
      <c r="A147" s="9"/>
      <c r="B147" s="14"/>
      <c r="C147" s="10"/>
      <c r="D147" s="18">
        <v>6273.25</v>
      </c>
      <c r="E147" s="10">
        <v>312</v>
      </c>
      <c r="F147" s="9" t="s">
        <v>161</v>
      </c>
      <c r="G147" s="21" t="s">
        <v>14</v>
      </c>
    </row>
    <row r="148" spans="1:7" x14ac:dyDescent="0.25">
      <c r="A148" s="9"/>
      <c r="B148" s="14"/>
      <c r="C148" s="10"/>
      <c r="D148" s="18">
        <v>6600</v>
      </c>
      <c r="E148" s="10">
        <v>312</v>
      </c>
      <c r="F148" s="9" t="s">
        <v>161</v>
      </c>
      <c r="G148" s="21" t="s">
        <v>14</v>
      </c>
    </row>
    <row r="149" spans="1:7" x14ac:dyDescent="0.25">
      <c r="A149" s="9"/>
      <c r="B149" s="14"/>
      <c r="C149" s="10"/>
      <c r="D149" s="18">
        <v>85385.34</v>
      </c>
      <c r="E149" s="10">
        <v>313</v>
      </c>
      <c r="F149" s="9" t="s">
        <v>162</v>
      </c>
      <c r="G149" s="21" t="s">
        <v>14</v>
      </c>
    </row>
    <row r="150" spans="1:7" x14ac:dyDescent="0.25">
      <c r="A150" s="9"/>
      <c r="B150" s="14"/>
      <c r="C150" s="10"/>
      <c r="D150" s="18">
        <v>42984.45</v>
      </c>
      <c r="E150" s="10">
        <v>314</v>
      </c>
      <c r="F150" s="9" t="s">
        <v>163</v>
      </c>
      <c r="G150" s="21" t="s">
        <v>14</v>
      </c>
    </row>
    <row r="151" spans="1:7" x14ac:dyDescent="0.25">
      <c r="A151" s="9"/>
      <c r="B151" s="14"/>
      <c r="C151" s="10"/>
      <c r="D151" s="18">
        <v>100783.33</v>
      </c>
      <c r="E151" s="10">
        <v>315</v>
      </c>
      <c r="F151" s="9" t="s">
        <v>163</v>
      </c>
      <c r="G151" s="21" t="s">
        <v>14</v>
      </c>
    </row>
    <row r="152" spans="1:7" x14ac:dyDescent="0.25">
      <c r="A152" s="9"/>
      <c r="B152" s="14"/>
      <c r="C152" s="10"/>
      <c r="D152" s="18">
        <v>83749.679999999993</v>
      </c>
      <c r="E152" s="10">
        <v>316</v>
      </c>
      <c r="F152" s="9" t="s">
        <v>163</v>
      </c>
      <c r="G152" s="21" t="s">
        <v>14</v>
      </c>
    </row>
    <row r="153" spans="1:7" x14ac:dyDescent="0.25">
      <c r="A153" s="9"/>
      <c r="B153" s="14"/>
      <c r="C153" s="10"/>
      <c r="D153" s="18">
        <v>10260.879999999999</v>
      </c>
      <c r="E153" s="10">
        <v>317</v>
      </c>
      <c r="F153" s="9" t="s">
        <v>163</v>
      </c>
      <c r="G153" s="21" t="s">
        <v>14</v>
      </c>
    </row>
    <row r="154" spans="1:7" x14ac:dyDescent="0.25">
      <c r="A154" s="9"/>
      <c r="B154" s="14"/>
      <c r="C154" s="10"/>
      <c r="D154" s="18">
        <v>417</v>
      </c>
      <c r="E154" s="10">
        <v>321</v>
      </c>
      <c r="F154" s="9" t="s">
        <v>76</v>
      </c>
      <c r="G154" s="21" t="s">
        <v>14</v>
      </c>
    </row>
    <row r="155" spans="1:7" x14ac:dyDescent="0.25">
      <c r="A155" s="9"/>
      <c r="B155" s="14"/>
      <c r="C155" s="10"/>
      <c r="D155" s="18">
        <v>455</v>
      </c>
      <c r="E155" s="10">
        <v>321</v>
      </c>
      <c r="F155" s="9" t="s">
        <v>76</v>
      </c>
      <c r="G155" s="21" t="s">
        <v>14</v>
      </c>
    </row>
    <row r="156" spans="1:7" x14ac:dyDescent="0.25">
      <c r="A156" s="9"/>
      <c r="B156" s="14"/>
      <c r="C156" s="10"/>
      <c r="D156" s="18">
        <v>600</v>
      </c>
      <c r="E156" s="10">
        <v>321</v>
      </c>
      <c r="F156" s="9" t="s">
        <v>76</v>
      </c>
      <c r="G156" s="21" t="s">
        <v>14</v>
      </c>
    </row>
    <row r="157" spans="1:7" x14ac:dyDescent="0.25">
      <c r="A157" s="9"/>
      <c r="B157" s="14"/>
      <c r="C157" s="10"/>
      <c r="D157" s="18">
        <v>1069.7</v>
      </c>
      <c r="E157" s="10">
        <v>321</v>
      </c>
      <c r="F157" s="9" t="s">
        <v>76</v>
      </c>
      <c r="G157" s="21" t="s">
        <v>14</v>
      </c>
    </row>
    <row r="158" spans="1:7" x14ac:dyDescent="0.25">
      <c r="A158" s="9"/>
      <c r="B158" s="14"/>
      <c r="C158" s="10"/>
      <c r="D158" s="18">
        <v>1201.6500000000001</v>
      </c>
      <c r="E158" s="10">
        <v>321</v>
      </c>
      <c r="F158" s="9" t="s">
        <v>76</v>
      </c>
      <c r="G158" s="21" t="s">
        <v>14</v>
      </c>
    </row>
    <row r="159" spans="1:7" x14ac:dyDescent="0.25">
      <c r="A159" s="9"/>
      <c r="B159" s="14"/>
      <c r="C159" s="10"/>
      <c r="D159" s="18">
        <v>1209</v>
      </c>
      <c r="E159" s="10">
        <v>321</v>
      </c>
      <c r="F159" s="9" t="s">
        <v>76</v>
      </c>
      <c r="G159" s="21" t="s">
        <v>14</v>
      </c>
    </row>
    <row r="160" spans="1:7" x14ac:dyDescent="0.25">
      <c r="A160" s="9"/>
      <c r="B160" s="14"/>
      <c r="C160" s="10"/>
      <c r="D160" s="18">
        <v>5506.89</v>
      </c>
      <c r="E160" s="10">
        <v>321</v>
      </c>
      <c r="F160" s="9" t="s">
        <v>76</v>
      </c>
      <c r="G160" s="21" t="s">
        <v>14</v>
      </c>
    </row>
    <row r="161" spans="1:7" x14ac:dyDescent="0.25">
      <c r="A161" s="9"/>
      <c r="B161" s="14"/>
      <c r="C161" s="10"/>
      <c r="D161" s="18">
        <v>7078.04</v>
      </c>
      <c r="E161" s="10">
        <v>321</v>
      </c>
      <c r="F161" s="9" t="s">
        <v>76</v>
      </c>
      <c r="G161" s="21" t="s">
        <v>14</v>
      </c>
    </row>
    <row r="162" spans="1:7" x14ac:dyDescent="0.25">
      <c r="A162" s="9"/>
      <c r="B162" s="14"/>
      <c r="C162" s="10"/>
      <c r="D162" s="18">
        <v>10330.61</v>
      </c>
      <c r="E162" s="10">
        <v>321</v>
      </c>
      <c r="F162" s="9" t="s">
        <v>76</v>
      </c>
      <c r="G162" s="21" t="s">
        <v>14</v>
      </c>
    </row>
    <row r="163" spans="1:7" x14ac:dyDescent="0.25">
      <c r="A163" s="9"/>
      <c r="B163" s="14"/>
      <c r="C163" s="10"/>
      <c r="D163" s="18">
        <v>15849.81</v>
      </c>
      <c r="E163" s="10">
        <v>321</v>
      </c>
      <c r="F163" s="9" t="s">
        <v>76</v>
      </c>
      <c r="G163" s="21" t="s">
        <v>14</v>
      </c>
    </row>
    <row r="164" spans="1:7" x14ac:dyDescent="0.25">
      <c r="A164" s="9"/>
      <c r="B164" s="14"/>
      <c r="C164" s="10"/>
      <c r="D164" s="18">
        <v>24512.03</v>
      </c>
      <c r="E164" s="10">
        <v>321</v>
      </c>
      <c r="F164" s="9" t="s">
        <v>76</v>
      </c>
      <c r="G164" s="21" t="s">
        <v>14</v>
      </c>
    </row>
    <row r="165" spans="1:7" x14ac:dyDescent="0.25">
      <c r="A165" s="9"/>
      <c r="B165" s="14"/>
      <c r="C165" s="10"/>
      <c r="D165" s="18">
        <v>-339.94</v>
      </c>
      <c r="E165" s="10">
        <v>322</v>
      </c>
      <c r="F165" s="9" t="s">
        <v>13</v>
      </c>
      <c r="G165" s="21" t="s">
        <v>14</v>
      </c>
    </row>
    <row r="166" spans="1:7" x14ac:dyDescent="0.25">
      <c r="A166" s="9"/>
      <c r="B166" s="14"/>
      <c r="C166" s="10"/>
      <c r="D166" s="18">
        <v>0</v>
      </c>
      <c r="E166" s="10">
        <v>322</v>
      </c>
      <c r="F166" s="9" t="s">
        <v>13</v>
      </c>
      <c r="G166" s="21" t="s">
        <v>14</v>
      </c>
    </row>
    <row r="167" spans="1:7" x14ac:dyDescent="0.25">
      <c r="A167" s="9"/>
      <c r="B167" s="14"/>
      <c r="C167" s="10"/>
      <c r="D167" s="18">
        <v>64.55</v>
      </c>
      <c r="E167" s="10">
        <v>322</v>
      </c>
      <c r="F167" s="9" t="s">
        <v>13</v>
      </c>
      <c r="G167" s="21" t="s">
        <v>14</v>
      </c>
    </row>
    <row r="168" spans="1:7" x14ac:dyDescent="0.25">
      <c r="A168" s="9"/>
      <c r="B168" s="14"/>
      <c r="C168" s="10"/>
      <c r="D168" s="18">
        <v>240</v>
      </c>
      <c r="E168" s="10">
        <v>322</v>
      </c>
      <c r="F168" s="9" t="s">
        <v>13</v>
      </c>
      <c r="G168" s="21" t="s">
        <v>14</v>
      </c>
    </row>
    <row r="169" spans="1:7" x14ac:dyDescent="0.25">
      <c r="A169" s="9"/>
      <c r="B169" s="14"/>
      <c r="C169" s="10"/>
      <c r="D169" s="18">
        <v>359.23</v>
      </c>
      <c r="E169" s="10">
        <v>322</v>
      </c>
      <c r="F169" s="9" t="s">
        <v>13</v>
      </c>
      <c r="G169" s="21" t="s">
        <v>14</v>
      </c>
    </row>
    <row r="170" spans="1:7" x14ac:dyDescent="0.25">
      <c r="A170" s="9"/>
      <c r="B170" s="14"/>
      <c r="C170" s="10"/>
      <c r="D170" s="18">
        <v>424.37</v>
      </c>
      <c r="E170" s="10">
        <v>322</v>
      </c>
      <c r="F170" s="9" t="s">
        <v>13</v>
      </c>
      <c r="G170" s="21" t="s">
        <v>14</v>
      </c>
    </row>
    <row r="171" spans="1:7" x14ac:dyDescent="0.25">
      <c r="A171" s="9"/>
      <c r="B171" s="14"/>
      <c r="C171" s="10"/>
      <c r="D171" s="18">
        <v>427.57</v>
      </c>
      <c r="E171" s="10">
        <v>322</v>
      </c>
      <c r="F171" s="9" t="s">
        <v>13</v>
      </c>
      <c r="G171" s="21" t="s">
        <v>14</v>
      </c>
    </row>
    <row r="172" spans="1:7" x14ac:dyDescent="0.25">
      <c r="A172" s="9"/>
      <c r="B172" s="14"/>
      <c r="C172" s="10"/>
      <c r="D172" s="18">
        <v>592</v>
      </c>
      <c r="E172" s="10">
        <v>322</v>
      </c>
      <c r="F172" s="9" t="s">
        <v>13</v>
      </c>
      <c r="G172" s="21" t="s">
        <v>14</v>
      </c>
    </row>
    <row r="173" spans="1:7" x14ac:dyDescent="0.25">
      <c r="A173" s="9"/>
      <c r="B173" s="14"/>
      <c r="C173" s="10"/>
      <c r="D173" s="18">
        <v>677.09</v>
      </c>
      <c r="E173" s="10">
        <v>322</v>
      </c>
      <c r="F173" s="9" t="s">
        <v>13</v>
      </c>
      <c r="G173" s="21" t="s">
        <v>14</v>
      </c>
    </row>
    <row r="174" spans="1:7" x14ac:dyDescent="0.25">
      <c r="A174" s="9"/>
      <c r="B174" s="14"/>
      <c r="C174" s="10"/>
      <c r="D174" s="18">
        <v>2415.44</v>
      </c>
      <c r="E174" s="10">
        <v>322</v>
      </c>
      <c r="F174" s="9" t="s">
        <v>13</v>
      </c>
      <c r="G174" s="21" t="s">
        <v>14</v>
      </c>
    </row>
    <row r="175" spans="1:7" x14ac:dyDescent="0.25">
      <c r="A175" s="9"/>
      <c r="B175" s="14"/>
      <c r="C175" s="10"/>
      <c r="D175" s="18">
        <v>2432.36</v>
      </c>
      <c r="E175" s="10">
        <v>322</v>
      </c>
      <c r="F175" s="9" t="s">
        <v>13</v>
      </c>
      <c r="G175" s="21" t="s">
        <v>14</v>
      </c>
    </row>
    <row r="176" spans="1:7" x14ac:dyDescent="0.25">
      <c r="A176" s="9"/>
      <c r="B176" s="14"/>
      <c r="C176" s="10"/>
      <c r="D176" s="18">
        <v>2448.96</v>
      </c>
      <c r="E176" s="10">
        <v>322</v>
      </c>
      <c r="F176" s="9" t="s">
        <v>13</v>
      </c>
      <c r="G176" s="21" t="s">
        <v>14</v>
      </c>
    </row>
    <row r="177" spans="1:7" x14ac:dyDescent="0.25">
      <c r="A177" s="9"/>
      <c r="B177" s="14"/>
      <c r="C177" s="10"/>
      <c r="D177" s="18">
        <v>2450.5700000000002</v>
      </c>
      <c r="E177" s="10">
        <v>322</v>
      </c>
      <c r="F177" s="9" t="s">
        <v>13</v>
      </c>
      <c r="G177" s="21" t="s">
        <v>14</v>
      </c>
    </row>
    <row r="178" spans="1:7" x14ac:dyDescent="0.25">
      <c r="A178" s="9"/>
      <c r="B178" s="14"/>
      <c r="C178" s="10"/>
      <c r="D178" s="18">
        <v>49.75</v>
      </c>
      <c r="E178" s="10">
        <v>323</v>
      </c>
      <c r="F178" s="9" t="s">
        <v>22</v>
      </c>
      <c r="G178" s="21" t="s">
        <v>14</v>
      </c>
    </row>
    <row r="179" spans="1:7" x14ac:dyDescent="0.25">
      <c r="A179" s="9"/>
      <c r="B179" s="14"/>
      <c r="C179" s="10"/>
      <c r="D179" s="18">
        <v>57.76</v>
      </c>
      <c r="E179" s="10">
        <v>323</v>
      </c>
      <c r="F179" s="9" t="s">
        <v>22</v>
      </c>
      <c r="G179" s="21" t="s">
        <v>14</v>
      </c>
    </row>
    <row r="180" spans="1:7" x14ac:dyDescent="0.25">
      <c r="A180" s="9"/>
      <c r="B180" s="14"/>
      <c r="C180" s="10"/>
      <c r="D180" s="18">
        <v>69.790000000000006</v>
      </c>
      <c r="E180" s="10">
        <v>323</v>
      </c>
      <c r="F180" s="9" t="s">
        <v>22</v>
      </c>
      <c r="G180" s="21" t="s">
        <v>14</v>
      </c>
    </row>
    <row r="181" spans="1:7" x14ac:dyDescent="0.25">
      <c r="A181" s="9"/>
      <c r="B181" s="14"/>
      <c r="C181" s="10"/>
      <c r="D181" s="18">
        <v>81.25</v>
      </c>
      <c r="E181" s="10">
        <v>323</v>
      </c>
      <c r="F181" s="9" t="s">
        <v>22</v>
      </c>
      <c r="G181" s="21" t="s">
        <v>14</v>
      </c>
    </row>
    <row r="182" spans="1:7" x14ac:dyDescent="0.25">
      <c r="A182" s="9"/>
      <c r="B182" s="14"/>
      <c r="C182" s="10"/>
      <c r="D182" s="18">
        <v>208.4</v>
      </c>
      <c r="E182" s="10">
        <v>323</v>
      </c>
      <c r="F182" s="9" t="s">
        <v>22</v>
      </c>
      <c r="G182" s="21" t="s">
        <v>14</v>
      </c>
    </row>
    <row r="183" spans="1:7" x14ac:dyDescent="0.25">
      <c r="A183" s="9"/>
      <c r="B183" s="14"/>
      <c r="C183" s="10"/>
      <c r="D183" s="18">
        <v>266.45999999999998</v>
      </c>
      <c r="E183" s="10">
        <v>323</v>
      </c>
      <c r="F183" s="9" t="s">
        <v>22</v>
      </c>
      <c r="G183" s="21" t="s">
        <v>14</v>
      </c>
    </row>
    <row r="184" spans="1:7" x14ac:dyDescent="0.25">
      <c r="A184" s="9"/>
      <c r="B184" s="14"/>
      <c r="C184" s="10"/>
      <c r="D184" s="18">
        <v>355.34</v>
      </c>
      <c r="E184" s="10">
        <v>323</v>
      </c>
      <c r="F184" s="9" t="s">
        <v>22</v>
      </c>
      <c r="G184" s="21" t="s">
        <v>14</v>
      </c>
    </row>
    <row r="185" spans="1:7" x14ac:dyDescent="0.25">
      <c r="A185" s="9"/>
      <c r="B185" s="14"/>
      <c r="C185" s="10"/>
      <c r="D185" s="18">
        <v>801.63</v>
      </c>
      <c r="E185" s="10">
        <v>323</v>
      </c>
      <c r="F185" s="9" t="s">
        <v>22</v>
      </c>
      <c r="G185" s="21" t="s">
        <v>14</v>
      </c>
    </row>
    <row r="186" spans="1:7" x14ac:dyDescent="0.25">
      <c r="A186" s="9"/>
      <c r="B186" s="14"/>
      <c r="C186" s="10"/>
      <c r="D186" s="18">
        <v>921.18</v>
      </c>
      <c r="E186" s="10">
        <v>323</v>
      </c>
      <c r="F186" s="9" t="s">
        <v>22</v>
      </c>
      <c r="G186" s="21" t="s">
        <v>14</v>
      </c>
    </row>
    <row r="187" spans="1:7" x14ac:dyDescent="0.25">
      <c r="A187" s="9"/>
      <c r="B187" s="14"/>
      <c r="C187" s="10"/>
      <c r="D187" s="18">
        <v>1478.01</v>
      </c>
      <c r="E187" s="10">
        <v>323</v>
      </c>
      <c r="F187" s="9" t="s">
        <v>22</v>
      </c>
      <c r="G187" s="21" t="s">
        <v>14</v>
      </c>
    </row>
    <row r="188" spans="1:7" x14ac:dyDescent="0.25">
      <c r="A188" s="9"/>
      <c r="B188" s="14"/>
      <c r="C188" s="10"/>
      <c r="D188" s="18">
        <v>4000</v>
      </c>
      <c r="E188" s="10">
        <v>323</v>
      </c>
      <c r="F188" s="9" t="s">
        <v>22</v>
      </c>
      <c r="G188" s="21" t="s">
        <v>14</v>
      </c>
    </row>
    <row r="189" spans="1:7" x14ac:dyDescent="0.25">
      <c r="A189" s="9"/>
      <c r="B189" s="14"/>
      <c r="C189" s="10"/>
      <c r="D189" s="18">
        <v>6168</v>
      </c>
      <c r="E189" s="10">
        <v>323</v>
      </c>
      <c r="F189" s="9" t="s">
        <v>22</v>
      </c>
      <c r="G189" s="21" t="s">
        <v>14</v>
      </c>
    </row>
    <row r="190" spans="1:7" x14ac:dyDescent="0.25">
      <c r="A190" s="9"/>
      <c r="B190" s="14"/>
      <c r="C190" s="10"/>
      <c r="D190" s="18">
        <v>10633.67</v>
      </c>
      <c r="E190" s="10">
        <v>323</v>
      </c>
      <c r="F190" s="9" t="s">
        <v>22</v>
      </c>
      <c r="G190" s="21" t="s">
        <v>14</v>
      </c>
    </row>
    <row r="191" spans="1:7" x14ac:dyDescent="0.25">
      <c r="A191" s="9"/>
      <c r="B191" s="14"/>
      <c r="C191" s="10"/>
      <c r="D191" s="18">
        <v>7798</v>
      </c>
      <c r="E191" s="10">
        <v>324</v>
      </c>
      <c r="F191" s="9" t="s">
        <v>164</v>
      </c>
      <c r="G191" s="21" t="s">
        <v>14</v>
      </c>
    </row>
    <row r="192" spans="1:7" x14ac:dyDescent="0.25">
      <c r="A192" s="9"/>
      <c r="B192" s="14"/>
      <c r="C192" s="10"/>
      <c r="D192" s="18">
        <v>126051.79</v>
      </c>
      <c r="E192" s="10">
        <v>324</v>
      </c>
      <c r="F192" s="9" t="s">
        <v>164</v>
      </c>
      <c r="G192" s="21" t="s">
        <v>14</v>
      </c>
    </row>
    <row r="193" spans="1:7" x14ac:dyDescent="0.25">
      <c r="A193" s="9"/>
      <c r="B193" s="14"/>
      <c r="C193" s="10"/>
      <c r="D193" s="18">
        <v>160572.01</v>
      </c>
      <c r="E193" s="10">
        <v>324</v>
      </c>
      <c r="F193" s="9" t="s">
        <v>164</v>
      </c>
      <c r="G193" s="21" t="s">
        <v>14</v>
      </c>
    </row>
    <row r="194" spans="1:7" x14ac:dyDescent="0.25">
      <c r="A194" s="9"/>
      <c r="B194" s="14"/>
      <c r="C194" s="10"/>
      <c r="D194" s="18">
        <v>77.45</v>
      </c>
      <c r="E194" s="10">
        <v>329</v>
      </c>
      <c r="F194" s="9" t="s">
        <v>15</v>
      </c>
      <c r="G194" s="21" t="s">
        <v>14</v>
      </c>
    </row>
    <row r="195" spans="1:7" x14ac:dyDescent="0.25">
      <c r="A195" s="9"/>
      <c r="B195" s="14"/>
      <c r="C195" s="10"/>
      <c r="D195" s="18">
        <v>90</v>
      </c>
      <c r="E195" s="10">
        <v>329</v>
      </c>
      <c r="F195" s="9" t="s">
        <v>15</v>
      </c>
      <c r="G195" s="21" t="s">
        <v>14</v>
      </c>
    </row>
    <row r="196" spans="1:7" x14ac:dyDescent="0.25">
      <c r="A196" s="9"/>
      <c r="B196" s="14"/>
      <c r="C196" s="10"/>
      <c r="D196" s="18">
        <v>171.32</v>
      </c>
      <c r="E196" s="10">
        <v>329</v>
      </c>
      <c r="F196" s="9" t="s">
        <v>15</v>
      </c>
      <c r="G196" s="21" t="s">
        <v>14</v>
      </c>
    </row>
    <row r="197" spans="1:7" x14ac:dyDescent="0.25">
      <c r="A197" s="9"/>
      <c r="B197" s="14"/>
      <c r="C197" s="10"/>
      <c r="D197" s="18">
        <v>294.61</v>
      </c>
      <c r="E197" s="10">
        <v>329</v>
      </c>
      <c r="F197" s="9" t="s">
        <v>15</v>
      </c>
      <c r="G197" s="21" t="s">
        <v>14</v>
      </c>
    </row>
    <row r="198" spans="1:7" x14ac:dyDescent="0.25">
      <c r="A198" s="9"/>
      <c r="B198" s="14"/>
      <c r="C198" s="10"/>
      <c r="D198" s="18">
        <v>339.94</v>
      </c>
      <c r="E198" s="10">
        <v>329</v>
      </c>
      <c r="F198" s="9" t="s">
        <v>15</v>
      </c>
      <c r="G198" s="21" t="s">
        <v>14</v>
      </c>
    </row>
    <row r="199" spans="1:7" x14ac:dyDescent="0.25">
      <c r="A199" s="9"/>
      <c r="B199" s="14"/>
      <c r="C199" s="10"/>
      <c r="D199" s="18">
        <v>388</v>
      </c>
      <c r="E199" s="10">
        <v>329</v>
      </c>
      <c r="F199" s="9" t="s">
        <v>15</v>
      </c>
      <c r="G199" s="21" t="s">
        <v>14</v>
      </c>
    </row>
    <row r="200" spans="1:7" x14ac:dyDescent="0.25">
      <c r="A200" s="9"/>
      <c r="B200" s="14"/>
      <c r="C200" s="10"/>
      <c r="D200" s="18">
        <v>970</v>
      </c>
      <c r="E200" s="10">
        <v>329</v>
      </c>
      <c r="F200" s="9" t="s">
        <v>15</v>
      </c>
      <c r="G200" s="21" t="s">
        <v>14</v>
      </c>
    </row>
    <row r="201" spans="1:7" x14ac:dyDescent="0.25">
      <c r="A201" s="9"/>
      <c r="B201" s="14"/>
      <c r="C201" s="10"/>
      <c r="D201" s="18">
        <v>972.42</v>
      </c>
      <c r="E201" s="10">
        <v>329</v>
      </c>
      <c r="F201" s="9" t="s">
        <v>15</v>
      </c>
      <c r="G201" s="21" t="s">
        <v>14</v>
      </c>
    </row>
    <row r="202" spans="1:7" x14ac:dyDescent="0.25">
      <c r="A202" s="9"/>
      <c r="B202" s="14"/>
      <c r="C202" s="10"/>
      <c r="D202" s="18">
        <v>1080.2</v>
      </c>
      <c r="E202" s="10">
        <v>329</v>
      </c>
      <c r="F202" s="9" t="s">
        <v>15</v>
      </c>
      <c r="G202" s="21" t="s">
        <v>14</v>
      </c>
    </row>
    <row r="203" spans="1:7" x14ac:dyDescent="0.25">
      <c r="A203" s="9"/>
      <c r="B203" s="14"/>
      <c r="C203" s="10"/>
      <c r="D203" s="18">
        <v>1272.1199999999999</v>
      </c>
      <c r="E203" s="10">
        <v>329</v>
      </c>
      <c r="F203" s="9" t="s">
        <v>15</v>
      </c>
      <c r="G203" s="21" t="s">
        <v>14</v>
      </c>
    </row>
    <row r="204" spans="1:7" x14ac:dyDescent="0.25">
      <c r="A204" s="9"/>
      <c r="B204" s="14"/>
      <c r="C204" s="10"/>
      <c r="D204" s="18">
        <v>3150</v>
      </c>
      <c r="E204" s="10">
        <v>329</v>
      </c>
      <c r="F204" s="9" t="s">
        <v>15</v>
      </c>
      <c r="G204" s="21" t="s">
        <v>14</v>
      </c>
    </row>
    <row r="205" spans="1:7" x14ac:dyDescent="0.25">
      <c r="A205" s="9"/>
      <c r="B205" s="14"/>
      <c r="C205" s="10"/>
      <c r="D205" s="18">
        <v>0.31</v>
      </c>
      <c r="E205" s="10">
        <v>343</v>
      </c>
      <c r="F205" s="9" t="s">
        <v>89</v>
      </c>
      <c r="G205" s="21" t="s">
        <v>14</v>
      </c>
    </row>
    <row r="206" spans="1:7" x14ac:dyDescent="0.25">
      <c r="A206" s="9"/>
      <c r="B206" s="14"/>
      <c r="C206" s="10"/>
      <c r="D206" s="18">
        <v>1804.76</v>
      </c>
      <c r="E206" s="10">
        <v>422</v>
      </c>
      <c r="F206" s="9" t="s">
        <v>133</v>
      </c>
      <c r="G206" s="21" t="s">
        <v>14</v>
      </c>
    </row>
    <row r="207" spans="1:7" x14ac:dyDescent="0.25">
      <c r="A207" s="9"/>
      <c r="B207" s="14"/>
      <c r="C207" s="10"/>
      <c r="D207" s="18">
        <v>140.38999999999999</v>
      </c>
      <c r="E207" s="10">
        <v>424</v>
      </c>
      <c r="F207" s="9" t="s">
        <v>38</v>
      </c>
      <c r="G207" s="21" t="s">
        <v>14</v>
      </c>
    </row>
    <row r="208" spans="1:7" x14ac:dyDescent="0.25">
      <c r="A208" s="9"/>
      <c r="B208" s="14"/>
      <c r="C208" s="10"/>
      <c r="D208" s="18">
        <v>582.78</v>
      </c>
      <c r="E208" s="10">
        <v>761</v>
      </c>
      <c r="F208" s="9" t="s">
        <v>163</v>
      </c>
      <c r="G208" s="21" t="s">
        <v>14</v>
      </c>
    </row>
    <row r="209" spans="1:7" ht="21" customHeight="1" thickBot="1" x14ac:dyDescent="0.3">
      <c r="A209" s="22" t="s">
        <v>16</v>
      </c>
      <c r="B209" s="23"/>
      <c r="C209" s="24"/>
      <c r="D209" s="25">
        <f>SUM(D140:D208)</f>
        <v>1632623.26</v>
      </c>
      <c r="E209" s="24"/>
      <c r="F209" s="26"/>
      <c r="G209" s="27"/>
    </row>
    <row r="210" spans="1:7" ht="15.75" thickBot="1" x14ac:dyDescent="0.3">
      <c r="A210" s="29" t="s">
        <v>165</v>
      </c>
      <c r="B210" s="30"/>
      <c r="C210" s="31"/>
      <c r="D210" s="32">
        <f>SUM(D11,D13,D15,D17,D21,D23,D25,D27,D29,D31,D33,D35,D37,D39,D41,D43,D45,D47,D49,D51,D53,D55,D57,D59,D61,D63,D65,D67,D70,D73,D75,D77,D79,D81,D83,D85,D87,D90,D92,D94,D96,D98,D101,D103,D105,D107,D109,D111,D115,D117,D119,D121,D123,D125,D127,D131,D133,D135,D137,D139,D209)</f>
        <v>1701631.93</v>
      </c>
      <c r="E210" s="31"/>
      <c r="F210" s="33"/>
      <c r="G210" s="34"/>
    </row>
    <row r="211" spans="1:7" x14ac:dyDescent="0.25">
      <c r="A211" s="9"/>
      <c r="B211" s="14"/>
      <c r="C211" s="10"/>
      <c r="D211" s="18"/>
      <c r="E211" s="10"/>
      <c r="F211" s="9"/>
    </row>
    <row r="212" spans="1:7" x14ac:dyDescent="0.25">
      <c r="A212" s="9"/>
      <c r="B212" s="14"/>
      <c r="C212" s="10"/>
      <c r="D212" s="18"/>
      <c r="E212" s="10"/>
      <c r="F212" s="9"/>
    </row>
    <row r="213" spans="1:7" x14ac:dyDescent="0.25">
      <c r="A213" s="9"/>
      <c r="B213" s="14"/>
      <c r="C213" s="10"/>
      <c r="D213" s="18"/>
      <c r="E213" s="10"/>
      <c r="F213" s="9"/>
    </row>
    <row r="214" spans="1:7" x14ac:dyDescent="0.25">
      <c r="A214" s="9"/>
      <c r="B214" s="14"/>
      <c r="C214" s="10"/>
      <c r="D214" s="18"/>
      <c r="E214" s="10"/>
      <c r="F214" s="9"/>
    </row>
    <row r="215" spans="1:7" x14ac:dyDescent="0.25">
      <c r="A215" s="9"/>
      <c r="B215" s="14"/>
      <c r="C215" s="10"/>
      <c r="D215" s="18"/>
      <c r="E215" s="10"/>
      <c r="F215" s="9"/>
    </row>
    <row r="216" spans="1:7" x14ac:dyDescent="0.25">
      <c r="A216" s="9"/>
      <c r="B216" s="14"/>
      <c r="C216" s="10"/>
      <c r="D216" s="18"/>
      <c r="E216" s="10"/>
      <c r="F216" s="9"/>
    </row>
    <row r="217" spans="1:7" x14ac:dyDescent="0.25">
      <c r="A217" s="9"/>
      <c r="B217" s="14"/>
      <c r="C217" s="10"/>
      <c r="D217" s="18"/>
      <c r="E217" s="10"/>
      <c r="F217" s="9"/>
    </row>
    <row r="218" spans="1:7" x14ac:dyDescent="0.25">
      <c r="A218" s="9"/>
      <c r="B218" s="14"/>
      <c r="C218" s="10"/>
      <c r="D218" s="18"/>
      <c r="E218" s="10"/>
      <c r="F218" s="9"/>
    </row>
    <row r="219" spans="1:7" x14ac:dyDescent="0.25">
      <c r="A219" s="9"/>
      <c r="B219" s="14"/>
      <c r="C219" s="10"/>
      <c r="D219" s="18"/>
      <c r="E219" s="10"/>
      <c r="F219" s="9"/>
    </row>
    <row r="220" spans="1:7" x14ac:dyDescent="0.25">
      <c r="A220" s="9"/>
      <c r="B220" s="14"/>
      <c r="C220" s="10"/>
      <c r="D220" s="18"/>
      <c r="E220" s="10"/>
      <c r="F220" s="9"/>
    </row>
    <row r="221" spans="1:7" x14ac:dyDescent="0.25">
      <c r="A221" s="9"/>
      <c r="B221" s="14"/>
      <c r="C221" s="10"/>
      <c r="D221" s="18"/>
      <c r="E221" s="10"/>
      <c r="F221" s="9"/>
    </row>
    <row r="222" spans="1:7" x14ac:dyDescent="0.25">
      <c r="A222" s="9"/>
      <c r="B222" s="14"/>
      <c r="C222" s="10"/>
      <c r="D222" s="18"/>
      <c r="E222" s="10"/>
      <c r="F222" s="9"/>
    </row>
    <row r="223" spans="1:7" x14ac:dyDescent="0.25">
      <c r="A223" s="9"/>
      <c r="B223" s="14"/>
      <c r="C223" s="10"/>
      <c r="D223" s="18"/>
      <c r="E223" s="10"/>
      <c r="F223" s="9"/>
    </row>
    <row r="224" spans="1:7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Antonija</cp:lastModifiedBy>
  <dcterms:created xsi:type="dcterms:W3CDTF">2024-03-05T11:42:46Z</dcterms:created>
  <dcterms:modified xsi:type="dcterms:W3CDTF">2025-12-23T10:29:47Z</dcterms:modified>
</cp:coreProperties>
</file>