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37" i="1"/>
  <c r="D86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6" i="1"/>
  <c r="D14" i="1"/>
  <c r="D12" i="1"/>
  <c r="D10" i="1"/>
</calcChain>
</file>

<file path=xl/sharedStrings.xml><?xml version="1.0" encoding="utf-8"?>
<sst xmlns="http://schemas.openxmlformats.org/spreadsheetml/2006/main" count="344" uniqueCount="111">
  <si>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</si>
  <si>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</si>
  <si>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</si>
  <si>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</si>
  <si>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</si>
  <si>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</si>
  <si>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</si>
  <si>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</si>
  <si>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</si>
  <si>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01.11.2025 Do 30.11.2025</t>
  </si>
  <si>
    <t>KOŽUL d.o.o.</t>
  </si>
  <si>
    <t>99080771351</t>
  </si>
  <si>
    <t>35000 SLAVONSKI BROD</t>
  </si>
  <si>
    <t>RASHODI ZA MATERIJAL I ENERGIJU</t>
  </si>
  <si>
    <t>Tehnička škola</t>
  </si>
  <si>
    <t>OSTALI NESPOMENUTI RASHODI POSLOVANJA</t>
  </si>
  <si>
    <t>Ukupno:</t>
  </si>
  <si>
    <t>KRAŠ PREHRAMBENA INDUSTRIJA d.d.</t>
  </si>
  <si>
    <t>94989605030</t>
  </si>
  <si>
    <t>10000 ZAGREB</t>
  </si>
  <si>
    <t>SIRIUS, OBRT ZA INTELEKTUALNE USLUGE, VL. LJILJANA JELAVIĆ</t>
  </si>
  <si>
    <t>88521440159</t>
  </si>
  <si>
    <t>RASHODI ZA USLUGE</t>
  </si>
  <si>
    <t>HP-HRVATSKA POŠTA d.d.</t>
  </si>
  <si>
    <t>87311810356</t>
  </si>
  <si>
    <t>FINANCIJSKA AGENCIJA</t>
  </si>
  <si>
    <t>85821130368</t>
  </si>
  <si>
    <t>USTANOVA ZA GOSP. ŠPORTSKIM OBJEKTIMA</t>
  </si>
  <si>
    <t>83097767588</t>
  </si>
  <si>
    <t>35000  SLAVONSKI BROD</t>
  </si>
  <si>
    <t>VODOVOD d.o.o.</t>
  </si>
  <si>
    <t>80535169523</t>
  </si>
  <si>
    <t>NAKLADA LJEVAK</t>
  </si>
  <si>
    <t>80364394364</t>
  </si>
  <si>
    <t>10 000 ZAGREB</t>
  </si>
  <si>
    <t>KNJIGE, UMJETNIČKA DJELA I OSTALE IZLOŽBENE VRIJEDNOSTI</t>
  </si>
  <si>
    <t>CENTAR ZA VOZILA HRVATSKE d.d.</t>
  </si>
  <si>
    <t>73294314024</t>
  </si>
  <si>
    <t>35000 GORNJA VRBA</t>
  </si>
  <si>
    <t>Poliklinika CORMED</t>
  </si>
  <si>
    <t>70233851726</t>
  </si>
  <si>
    <t xml:space="preserve">35 000 Slavonski Brod </t>
  </si>
  <si>
    <t>TELEMACH HRVATSKA d.o.o.</t>
  </si>
  <si>
    <t>70133616033</t>
  </si>
  <si>
    <t>HEP-OPSKRBA d.o.o.</t>
  </si>
  <si>
    <t>63073332379</t>
  </si>
  <si>
    <t>SIGNAL obrt za servis i trgovinu vl. B.Jurić</t>
  </si>
  <si>
    <t>62628896839</t>
  </si>
  <si>
    <t>TD KOMUNALAC d.o.o.</t>
  </si>
  <si>
    <t>61888142985</t>
  </si>
  <si>
    <t>KRONOS d.o.o.</t>
  </si>
  <si>
    <t>58168663318</t>
  </si>
  <si>
    <t>10000 zagreb</t>
  </si>
  <si>
    <t>GRAD SLAVONSKI BROD</t>
  </si>
  <si>
    <t>58007872049</t>
  </si>
  <si>
    <t>RIBAFISH obrt za usluge</t>
  </si>
  <si>
    <t>47735017390</t>
  </si>
  <si>
    <t>HEP OPERATOR DISTRIBUCIJSKOG SUSTAVA d.o.o.</t>
  </si>
  <si>
    <t>46830600751</t>
  </si>
  <si>
    <t>OSTALI FINANCIJSKI RASHODI</t>
  </si>
  <si>
    <t>POSLOVNI EDUKATOR ZA SAVJETOVANJE D.O.O</t>
  </si>
  <si>
    <t>45065170578</t>
  </si>
  <si>
    <t>21214 Kaštel Kambelovac</t>
  </si>
  <si>
    <t>NAKNADE TROŠKOVA ZAPOSLENIMA</t>
  </si>
  <si>
    <t>HEP ELEKTRA d.o.o.</t>
  </si>
  <si>
    <t>439659748818</t>
  </si>
  <si>
    <t>TBS D.O.O.</t>
  </si>
  <si>
    <t>41496651671</t>
  </si>
  <si>
    <t>SLAVONSKI BROD</t>
  </si>
  <si>
    <t>HEP-PLIN d.o.o.</t>
  </si>
  <si>
    <t>41317489366</t>
  </si>
  <si>
    <t>31000 OSIJEK</t>
  </si>
  <si>
    <t>ŠKOLSKA KNJIGA d.d.</t>
  </si>
  <si>
    <t>38967655335</t>
  </si>
  <si>
    <t>SECURITAS HRVATSKA d.o.o.</t>
  </si>
  <si>
    <t>33679708526</t>
  </si>
  <si>
    <t>10010 ZAGREB-SLOBOŠTINA</t>
  </si>
  <si>
    <t>JANČ&amp;MAGAŠ</t>
  </si>
  <si>
    <t>33217014433</t>
  </si>
  <si>
    <t>Limarija Sebastijan d.o.o.</t>
  </si>
  <si>
    <t>28853627484</t>
  </si>
  <si>
    <t>10437 BESTOVJE</t>
  </si>
  <si>
    <t>INA-INDUSTRIJA NAFTE D.D.</t>
  </si>
  <si>
    <t>27759560625</t>
  </si>
  <si>
    <t>10020 ZAGREB</t>
  </si>
  <si>
    <t>ROTO DINAMIC d.o.o.</t>
  </si>
  <si>
    <t>24723122482</t>
  </si>
  <si>
    <t>EUROHERC OSIGURANJE d.d.</t>
  </si>
  <si>
    <t>22694857747</t>
  </si>
  <si>
    <t>FILIA d.o.o.</t>
  </si>
  <si>
    <t>09653926570</t>
  </si>
  <si>
    <t>TRGOPROMET d.o.o.</t>
  </si>
  <si>
    <t>07402358682</t>
  </si>
  <si>
    <t>ALFA d.d. Poduzeće za izdavačko-grafičku djelatnost</t>
  </si>
  <si>
    <t>07189160632</t>
  </si>
  <si>
    <t>HRVATSKO ANDRAGOŠKO DRUŠTVO</t>
  </si>
  <si>
    <t>05310117392</t>
  </si>
  <si>
    <t>HOTEL ERIJA d.o.o.</t>
  </si>
  <si>
    <t>04492696075</t>
  </si>
  <si>
    <t xml:space="preserve">43000 Bjelovar </t>
  </si>
  <si>
    <t>STAR LINE prijevoznički obrt</t>
  </si>
  <si>
    <t>01008427662</t>
  </si>
  <si>
    <t>31000 Osijek</t>
  </si>
  <si>
    <t>PRO REKLAM j.d.o.o.</t>
  </si>
  <si>
    <t>00311729973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</si>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</sst>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427.57</v>
      </c>
      <c r="E7" s="10">
        <v>322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67.900000000000006</v>
      </c>
      <c r="E8" s="10">
        <v>329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90</v>
      </c>
      <c r="E9" s="10">
        <v>329</v>
      </c>
      <c r="F9" s="9" t="s">
        <v>15</v>
      </c>
      <c r="G9" s="21" t="s">
        <v>14</v>
      </c>
    </row>
    <row r="10" spans="1:7" ht="27" customHeight="1" thickBot="1" x14ac:dyDescent="0.3">
      <c r="A10" s="22" t="s">
        <v>16</v>
      </c>
      <c r="B10" s="23"/>
      <c r="C10" s="24"/>
      <c r="D10" s="25">
        <f>SUM(D7:D9)</f>
        <v>585.47</v>
      </c>
      <c r="E10" s="24"/>
      <c r="F10" s="26"/>
      <c r="G10" s="27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63.66</v>
      </c>
      <c r="E11" s="10">
        <v>329</v>
      </c>
      <c r="F11" s="9" t="s">
        <v>15</v>
      </c>
      <c r="G11" s="28" t="s">
        <v>14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63.66</v>
      </c>
      <c r="E12" s="24"/>
      <c r="F12" s="26"/>
      <c r="G12" s="27"/>
    </row>
    <row r="13" spans="1:7" x14ac:dyDescent="0.25">
      <c r="A13" s="9" t="s">
        <v>20</v>
      </c>
      <c r="B13" s="14" t="s">
        <v>21</v>
      </c>
      <c r="C13" s="10" t="s">
        <v>12</v>
      </c>
      <c r="D13" s="18">
        <v>120</v>
      </c>
      <c r="E13" s="10">
        <v>323</v>
      </c>
      <c r="F13" s="9" t="s">
        <v>22</v>
      </c>
      <c r="G13" s="28" t="s">
        <v>14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120</v>
      </c>
      <c r="E14" s="24"/>
      <c r="F14" s="26"/>
      <c r="G14" s="27"/>
    </row>
    <row r="15" spans="1:7" x14ac:dyDescent="0.25">
      <c r="A15" s="9" t="s">
        <v>23</v>
      </c>
      <c r="B15" s="14" t="s">
        <v>24</v>
      </c>
      <c r="C15" s="10" t="s">
        <v>19</v>
      </c>
      <c r="D15" s="18">
        <v>17.22</v>
      </c>
      <c r="E15" s="10">
        <v>323</v>
      </c>
      <c r="F15" s="9" t="s">
        <v>22</v>
      </c>
      <c r="G15" s="28" t="s">
        <v>14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17.22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19</v>
      </c>
      <c r="D17" s="18">
        <v>1.66</v>
      </c>
      <c r="E17" s="10">
        <v>323</v>
      </c>
      <c r="F17" s="9" t="s">
        <v>22</v>
      </c>
      <c r="G17" s="28" t="s">
        <v>14</v>
      </c>
    </row>
    <row r="18" spans="1:7" x14ac:dyDescent="0.25">
      <c r="A18" s="9"/>
      <c r="B18" s="14"/>
      <c r="C18" s="10"/>
      <c r="D18" s="18">
        <v>562.66</v>
      </c>
      <c r="E18" s="10">
        <v>323</v>
      </c>
      <c r="F18" s="9" t="s">
        <v>22</v>
      </c>
      <c r="G18" s="21" t="s">
        <v>14</v>
      </c>
    </row>
    <row r="19" spans="1:7" x14ac:dyDescent="0.25">
      <c r="A19" s="9"/>
      <c r="B19" s="14"/>
      <c r="C19" s="10"/>
      <c r="D19" s="18">
        <v>64.7</v>
      </c>
      <c r="E19" s="10">
        <v>329</v>
      </c>
      <c r="F19" s="9" t="s">
        <v>15</v>
      </c>
      <c r="G19" s="21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SUM(D17:D19)</f>
        <v>629.02</v>
      </c>
      <c r="E20" s="24"/>
      <c r="F20" s="26"/>
      <c r="G20" s="27"/>
    </row>
    <row r="21" spans="1:7" x14ac:dyDescent="0.25">
      <c r="A21" s="9" t="s">
        <v>27</v>
      </c>
      <c r="B21" s="14" t="s">
        <v>28</v>
      </c>
      <c r="C21" s="10" t="s">
        <v>29</v>
      </c>
      <c r="D21" s="18">
        <v>4075.92</v>
      </c>
      <c r="E21" s="10">
        <v>323</v>
      </c>
      <c r="F21" s="9" t="s">
        <v>22</v>
      </c>
      <c r="G21" s="28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4075.92</v>
      </c>
      <c r="E22" s="24"/>
      <c r="F22" s="26"/>
      <c r="G22" s="27"/>
    </row>
    <row r="23" spans="1:7" x14ac:dyDescent="0.25">
      <c r="A23" s="9" t="s">
        <v>30</v>
      </c>
      <c r="B23" s="14" t="s">
        <v>31</v>
      </c>
      <c r="C23" s="10" t="s">
        <v>12</v>
      </c>
      <c r="D23" s="18">
        <v>50.96</v>
      </c>
      <c r="E23" s="10">
        <v>323</v>
      </c>
      <c r="F23" s="9" t="s">
        <v>22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50.96</v>
      </c>
      <c r="E24" s="24"/>
      <c r="F24" s="26"/>
      <c r="G24" s="27"/>
    </row>
    <row r="25" spans="1:7" x14ac:dyDescent="0.25">
      <c r="A25" s="9" t="s">
        <v>32</v>
      </c>
      <c r="B25" s="14" t="s">
        <v>33</v>
      </c>
      <c r="C25" s="10" t="s">
        <v>34</v>
      </c>
      <c r="D25" s="18">
        <v>30.51</v>
      </c>
      <c r="E25" s="10">
        <v>424</v>
      </c>
      <c r="F25" s="9" t="s">
        <v>35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30.51</v>
      </c>
      <c r="E26" s="24"/>
      <c r="F26" s="26"/>
      <c r="G26" s="27"/>
    </row>
    <row r="27" spans="1:7" x14ac:dyDescent="0.25">
      <c r="A27" s="9" t="s">
        <v>36</v>
      </c>
      <c r="B27" s="14" t="s">
        <v>37</v>
      </c>
      <c r="C27" s="10" t="s">
        <v>38</v>
      </c>
      <c r="D27" s="18">
        <v>195.8</v>
      </c>
      <c r="E27" s="10">
        <v>329</v>
      </c>
      <c r="F27" s="9" t="s">
        <v>15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195.8</v>
      </c>
      <c r="E28" s="24"/>
      <c r="F28" s="26"/>
      <c r="G28" s="27"/>
    </row>
    <row r="29" spans="1:7" x14ac:dyDescent="0.25">
      <c r="A29" s="9" t="s">
        <v>39</v>
      </c>
      <c r="B29" s="14" t="s">
        <v>40</v>
      </c>
      <c r="C29" s="10" t="s">
        <v>41</v>
      </c>
      <c r="D29" s="18">
        <v>4000</v>
      </c>
      <c r="E29" s="10">
        <v>323</v>
      </c>
      <c r="F29" s="9" t="s">
        <v>22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4000</v>
      </c>
      <c r="E30" s="24"/>
      <c r="F30" s="26"/>
      <c r="G30" s="27"/>
    </row>
    <row r="31" spans="1:7" x14ac:dyDescent="0.25">
      <c r="A31" s="9" t="s">
        <v>42</v>
      </c>
      <c r="B31" s="14" t="s">
        <v>43</v>
      </c>
      <c r="C31" s="10" t="s">
        <v>19</v>
      </c>
      <c r="D31" s="18">
        <v>252.7</v>
      </c>
      <c r="E31" s="10">
        <v>323</v>
      </c>
      <c r="F31" s="9" t="s">
        <v>22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252.7</v>
      </c>
      <c r="E32" s="24"/>
      <c r="F32" s="26"/>
      <c r="G32" s="27"/>
    </row>
    <row r="33" spans="1:7" x14ac:dyDescent="0.25">
      <c r="A33" s="9" t="s">
        <v>44</v>
      </c>
      <c r="B33" s="14" t="s">
        <v>45</v>
      </c>
      <c r="C33" s="10" t="s">
        <v>19</v>
      </c>
      <c r="D33" s="18">
        <v>751.37</v>
      </c>
      <c r="E33" s="10">
        <v>322</v>
      </c>
      <c r="F33" s="9" t="s">
        <v>13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751.37</v>
      </c>
      <c r="E34" s="24"/>
      <c r="F34" s="26"/>
      <c r="G34" s="27"/>
    </row>
    <row r="35" spans="1:7" x14ac:dyDescent="0.25">
      <c r="A35" s="9" t="s">
        <v>46</v>
      </c>
      <c r="B35" s="14" t="s">
        <v>47</v>
      </c>
      <c r="C35" s="10" t="s">
        <v>12</v>
      </c>
      <c r="D35" s="18">
        <v>16</v>
      </c>
      <c r="E35" s="10">
        <v>322</v>
      </c>
      <c r="F35" s="9" t="s">
        <v>13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16</v>
      </c>
      <c r="E36" s="24"/>
      <c r="F36" s="26"/>
      <c r="G36" s="27"/>
    </row>
    <row r="37" spans="1:7" x14ac:dyDescent="0.25">
      <c r="A37" s="9" t="s">
        <v>48</v>
      </c>
      <c r="B37" s="14" t="s">
        <v>49</v>
      </c>
      <c r="C37" s="10" t="s">
        <v>12</v>
      </c>
      <c r="D37" s="18">
        <v>242.77</v>
      </c>
      <c r="E37" s="10">
        <v>323</v>
      </c>
      <c r="F37" s="9" t="s">
        <v>22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242.77</v>
      </c>
      <c r="E38" s="24"/>
      <c r="F38" s="26"/>
      <c r="G38" s="27"/>
    </row>
    <row r="39" spans="1:7" x14ac:dyDescent="0.25">
      <c r="A39" s="9" t="s">
        <v>50</v>
      </c>
      <c r="B39" s="14" t="s">
        <v>51</v>
      </c>
      <c r="C39" s="10" t="s">
        <v>52</v>
      </c>
      <c r="D39" s="18">
        <v>51.2</v>
      </c>
      <c r="E39" s="10">
        <v>329</v>
      </c>
      <c r="F39" s="9" t="s">
        <v>15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51.2</v>
      </c>
      <c r="E40" s="24"/>
      <c r="F40" s="26"/>
      <c r="G40" s="27"/>
    </row>
    <row r="41" spans="1:7" x14ac:dyDescent="0.25">
      <c r="A41" s="9" t="s">
        <v>53</v>
      </c>
      <c r="B41" s="14" t="s">
        <v>54</v>
      </c>
      <c r="C41" s="10" t="s">
        <v>12</v>
      </c>
      <c r="D41" s="18">
        <v>303.14</v>
      </c>
      <c r="E41" s="10">
        <v>323</v>
      </c>
      <c r="F41" s="9" t="s">
        <v>22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303.14</v>
      </c>
      <c r="E42" s="24"/>
      <c r="F42" s="26"/>
      <c r="G42" s="27"/>
    </row>
    <row r="43" spans="1:7" x14ac:dyDescent="0.25">
      <c r="A43" s="9" t="s">
        <v>55</v>
      </c>
      <c r="B43" s="14" t="s">
        <v>56</v>
      </c>
      <c r="C43" s="10" t="s">
        <v>19</v>
      </c>
      <c r="D43" s="18">
        <v>81.25</v>
      </c>
      <c r="E43" s="10">
        <v>323</v>
      </c>
      <c r="F43" s="9" t="s">
        <v>22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81.25</v>
      </c>
      <c r="E44" s="24"/>
      <c r="F44" s="26"/>
      <c r="G44" s="27"/>
    </row>
    <row r="45" spans="1:7" x14ac:dyDescent="0.25">
      <c r="A45" s="9" t="s">
        <v>57</v>
      </c>
      <c r="B45" s="14" t="s">
        <v>58</v>
      </c>
      <c r="C45" s="10" t="s">
        <v>12</v>
      </c>
      <c r="D45" s="18">
        <v>270.52</v>
      </c>
      <c r="E45" s="10">
        <v>322</v>
      </c>
      <c r="F45" s="9" t="s">
        <v>13</v>
      </c>
      <c r="G45" s="28" t="s">
        <v>14</v>
      </c>
    </row>
    <row r="46" spans="1:7" x14ac:dyDescent="0.25">
      <c r="A46" s="9"/>
      <c r="B46" s="14"/>
      <c r="C46" s="10"/>
      <c r="D46" s="18">
        <v>0.1</v>
      </c>
      <c r="E46" s="10">
        <v>343</v>
      </c>
      <c r="F46" s="9" t="s">
        <v>59</v>
      </c>
      <c r="G46" s="21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SUM(D45:D46)</f>
        <v>270.62</v>
      </c>
      <c r="E47" s="24"/>
      <c r="F47" s="26"/>
      <c r="G47" s="27"/>
    </row>
    <row r="48" spans="1:7" x14ac:dyDescent="0.25">
      <c r="A48" s="9" t="s">
        <v>60</v>
      </c>
      <c r="B48" s="14" t="s">
        <v>61</v>
      </c>
      <c r="C48" s="10" t="s">
        <v>62</v>
      </c>
      <c r="D48" s="18">
        <v>370.53</v>
      </c>
      <c r="E48" s="10">
        <v>321</v>
      </c>
      <c r="F48" s="9" t="s">
        <v>63</v>
      </c>
      <c r="G48" s="28" t="s">
        <v>14</v>
      </c>
    </row>
    <row r="49" spans="1:7" x14ac:dyDescent="0.25">
      <c r="A49" s="9"/>
      <c r="B49" s="14"/>
      <c r="C49" s="10"/>
      <c r="D49" s="18">
        <v>70</v>
      </c>
      <c r="E49" s="10">
        <v>322</v>
      </c>
      <c r="F49" s="9" t="s">
        <v>13</v>
      </c>
      <c r="G49" s="21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440.53</v>
      </c>
      <c r="E50" s="24"/>
      <c r="F50" s="26"/>
      <c r="G50" s="27"/>
    </row>
    <row r="51" spans="1:7" x14ac:dyDescent="0.25">
      <c r="A51" s="9" t="s">
        <v>64</v>
      </c>
      <c r="B51" s="14" t="s">
        <v>65</v>
      </c>
      <c r="C51" s="10" t="s">
        <v>19</v>
      </c>
      <c r="D51" s="18">
        <v>141.68</v>
      </c>
      <c r="E51" s="10">
        <v>322</v>
      </c>
      <c r="F51" s="9" t="s">
        <v>13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141.68</v>
      </c>
      <c r="E52" s="24"/>
      <c r="F52" s="26"/>
      <c r="G52" s="27"/>
    </row>
    <row r="53" spans="1:7" x14ac:dyDescent="0.25">
      <c r="A53" s="9" t="s">
        <v>66</v>
      </c>
      <c r="B53" s="14" t="s">
        <v>67</v>
      </c>
      <c r="C53" s="10" t="s">
        <v>68</v>
      </c>
      <c r="D53" s="18">
        <v>173.79</v>
      </c>
      <c r="E53" s="10">
        <v>323</v>
      </c>
      <c r="F53" s="9" t="s">
        <v>22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173.79</v>
      </c>
      <c r="E54" s="24"/>
      <c r="F54" s="26"/>
      <c r="G54" s="27"/>
    </row>
    <row r="55" spans="1:7" x14ac:dyDescent="0.25">
      <c r="A55" s="9" t="s">
        <v>69</v>
      </c>
      <c r="B55" s="14" t="s">
        <v>70</v>
      </c>
      <c r="C55" s="10" t="s">
        <v>71</v>
      </c>
      <c r="D55" s="18">
        <v>2098.3200000000002</v>
      </c>
      <c r="E55" s="10">
        <v>322</v>
      </c>
      <c r="F55" s="9" t="s">
        <v>13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2098.3200000000002</v>
      </c>
      <c r="E56" s="24"/>
      <c r="F56" s="26"/>
      <c r="G56" s="27"/>
    </row>
    <row r="57" spans="1:7" x14ac:dyDescent="0.25">
      <c r="A57" s="9" t="s">
        <v>72</v>
      </c>
      <c r="B57" s="14" t="s">
        <v>73</v>
      </c>
      <c r="C57" s="10" t="s">
        <v>19</v>
      </c>
      <c r="D57" s="18">
        <v>23</v>
      </c>
      <c r="E57" s="10">
        <v>424</v>
      </c>
      <c r="F57" s="9" t="s">
        <v>35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23</v>
      </c>
      <c r="E58" s="24"/>
      <c r="F58" s="26"/>
      <c r="G58" s="27"/>
    </row>
    <row r="59" spans="1:7" x14ac:dyDescent="0.25">
      <c r="A59" s="9" t="s">
        <v>74</v>
      </c>
      <c r="B59" s="14" t="s">
        <v>75</v>
      </c>
      <c r="C59" s="10" t="s">
        <v>76</v>
      </c>
      <c r="D59" s="18">
        <v>33.18</v>
      </c>
      <c r="E59" s="10">
        <v>323</v>
      </c>
      <c r="F59" s="9" t="s">
        <v>22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33.18</v>
      </c>
      <c r="E60" s="24"/>
      <c r="F60" s="26"/>
      <c r="G60" s="27"/>
    </row>
    <row r="61" spans="1:7" x14ac:dyDescent="0.25">
      <c r="A61" s="9" t="s">
        <v>77</v>
      </c>
      <c r="B61" s="14" t="s">
        <v>78</v>
      </c>
      <c r="C61" s="10" t="s">
        <v>68</v>
      </c>
      <c r="D61" s="18">
        <v>74.66</v>
      </c>
      <c r="E61" s="10">
        <v>323</v>
      </c>
      <c r="F61" s="9" t="s">
        <v>22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74.66</v>
      </c>
      <c r="E62" s="24"/>
      <c r="F62" s="26"/>
      <c r="G62" s="27"/>
    </row>
    <row r="63" spans="1:7" x14ac:dyDescent="0.25">
      <c r="A63" s="9" t="s">
        <v>79</v>
      </c>
      <c r="B63" s="14" t="s">
        <v>80</v>
      </c>
      <c r="C63" s="10" t="s">
        <v>81</v>
      </c>
      <c r="D63" s="18">
        <v>79.739999999999995</v>
      </c>
      <c r="E63" s="10">
        <v>329</v>
      </c>
      <c r="F63" s="9" t="s">
        <v>15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79.739999999999995</v>
      </c>
      <c r="E64" s="24"/>
      <c r="F64" s="26"/>
      <c r="G64" s="27"/>
    </row>
    <row r="65" spans="1:7" x14ac:dyDescent="0.25">
      <c r="A65" s="9" t="s">
        <v>82</v>
      </c>
      <c r="B65" s="14" t="s">
        <v>83</v>
      </c>
      <c r="C65" s="10" t="s">
        <v>84</v>
      </c>
      <c r="D65" s="18">
        <v>91.79</v>
      </c>
      <c r="E65" s="10">
        <v>321</v>
      </c>
      <c r="F65" s="9" t="s">
        <v>63</v>
      </c>
      <c r="G65" s="28" t="s">
        <v>14</v>
      </c>
    </row>
    <row r="66" spans="1:7" x14ac:dyDescent="0.25">
      <c r="A66" s="9"/>
      <c r="B66" s="14"/>
      <c r="C66" s="10"/>
      <c r="D66" s="18">
        <v>185.77</v>
      </c>
      <c r="E66" s="10">
        <v>322</v>
      </c>
      <c r="F66" s="9" t="s">
        <v>13</v>
      </c>
      <c r="G66" s="21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277.56</v>
      </c>
      <c r="E67" s="24"/>
      <c r="F67" s="26"/>
      <c r="G67" s="27"/>
    </row>
    <row r="68" spans="1:7" x14ac:dyDescent="0.25">
      <c r="A68" s="9" t="s">
        <v>85</v>
      </c>
      <c r="B68" s="14" t="s">
        <v>86</v>
      </c>
      <c r="C68" s="10" t="s">
        <v>19</v>
      </c>
      <c r="D68" s="18">
        <v>42.56</v>
      </c>
      <c r="E68" s="10">
        <v>329</v>
      </c>
      <c r="F68" s="9" t="s">
        <v>15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42.56</v>
      </c>
      <c r="E69" s="24"/>
      <c r="F69" s="26"/>
      <c r="G69" s="27"/>
    </row>
    <row r="70" spans="1:7" x14ac:dyDescent="0.25">
      <c r="A70" s="9" t="s">
        <v>87</v>
      </c>
      <c r="B70" s="14" t="s">
        <v>88</v>
      </c>
      <c r="C70" s="10" t="s">
        <v>12</v>
      </c>
      <c r="D70" s="18">
        <v>1076.32</v>
      </c>
      <c r="E70" s="10">
        <v>329</v>
      </c>
      <c r="F70" s="9" t="s">
        <v>15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1076.32</v>
      </c>
      <c r="E71" s="24"/>
      <c r="F71" s="26"/>
      <c r="G71" s="27"/>
    </row>
    <row r="72" spans="1:7" x14ac:dyDescent="0.25">
      <c r="A72" s="9" t="s">
        <v>89</v>
      </c>
      <c r="B72" s="14" t="s">
        <v>90</v>
      </c>
      <c r="C72" s="10" t="s">
        <v>12</v>
      </c>
      <c r="D72" s="18">
        <v>530.6</v>
      </c>
      <c r="E72" s="10">
        <v>329</v>
      </c>
      <c r="F72" s="9" t="s">
        <v>15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530.6</v>
      </c>
      <c r="E73" s="24"/>
      <c r="F73" s="26"/>
      <c r="G73" s="27"/>
    </row>
    <row r="74" spans="1:7" x14ac:dyDescent="0.25">
      <c r="A74" s="9" t="s">
        <v>91</v>
      </c>
      <c r="B74" s="14" t="s">
        <v>92</v>
      </c>
      <c r="C74" s="10" t="s">
        <v>12</v>
      </c>
      <c r="D74" s="18">
        <v>657.8</v>
      </c>
      <c r="E74" s="10">
        <v>322</v>
      </c>
      <c r="F74" s="9" t="s">
        <v>13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657.8</v>
      </c>
      <c r="E75" s="24"/>
      <c r="F75" s="26"/>
      <c r="G75" s="27"/>
    </row>
    <row r="76" spans="1:7" x14ac:dyDescent="0.25">
      <c r="A76" s="9" t="s">
        <v>93</v>
      </c>
      <c r="B76" s="14" t="s">
        <v>94</v>
      </c>
      <c r="C76" s="10" t="s">
        <v>19</v>
      </c>
      <c r="D76" s="18">
        <v>63.98</v>
      </c>
      <c r="E76" s="10">
        <v>424</v>
      </c>
      <c r="F76" s="9" t="s">
        <v>35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63.98</v>
      </c>
      <c r="E77" s="24"/>
      <c r="F77" s="26"/>
      <c r="G77" s="27"/>
    </row>
    <row r="78" spans="1:7" x14ac:dyDescent="0.25">
      <c r="A78" s="9" t="s">
        <v>95</v>
      </c>
      <c r="B78" s="14" t="s">
        <v>96</v>
      </c>
      <c r="C78" s="10" t="s">
        <v>19</v>
      </c>
      <c r="D78" s="18">
        <v>90</v>
      </c>
      <c r="E78" s="10">
        <v>329</v>
      </c>
      <c r="F78" s="9" t="s">
        <v>15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90</v>
      </c>
      <c r="E79" s="24"/>
      <c r="F79" s="26"/>
      <c r="G79" s="27"/>
    </row>
    <row r="80" spans="1:7" x14ac:dyDescent="0.25">
      <c r="A80" s="9" t="s">
        <v>97</v>
      </c>
      <c r="B80" s="14" t="s">
        <v>98</v>
      </c>
      <c r="C80" s="10" t="s">
        <v>99</v>
      </c>
      <c r="D80" s="18">
        <v>135</v>
      </c>
      <c r="E80" s="10">
        <v>321</v>
      </c>
      <c r="F80" s="9" t="s">
        <v>63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135</v>
      </c>
      <c r="E81" s="24"/>
      <c r="F81" s="26"/>
      <c r="G81" s="27"/>
    </row>
    <row r="82" spans="1:7" x14ac:dyDescent="0.25">
      <c r="A82" s="9" t="s">
        <v>100</v>
      </c>
      <c r="B82" s="14" t="s">
        <v>101</v>
      </c>
      <c r="C82" s="10" t="s">
        <v>102</v>
      </c>
      <c r="D82" s="18">
        <v>6000</v>
      </c>
      <c r="E82" s="10">
        <v>323</v>
      </c>
      <c r="F82" s="9" t="s">
        <v>22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6000</v>
      </c>
      <c r="E83" s="24"/>
      <c r="F83" s="26"/>
      <c r="G83" s="27"/>
    </row>
    <row r="84" spans="1:7" x14ac:dyDescent="0.25">
      <c r="A84" s="9" t="s">
        <v>103</v>
      </c>
      <c r="B84" s="14" t="s">
        <v>104</v>
      </c>
      <c r="C84" s="10" t="s">
        <v>12</v>
      </c>
      <c r="D84" s="18">
        <v>1264</v>
      </c>
      <c r="E84" s="10">
        <v>322</v>
      </c>
      <c r="F84" s="9" t="s">
        <v>13</v>
      </c>
      <c r="G84" s="28" t="s">
        <v>14</v>
      </c>
    </row>
    <row r="85" spans="1:7" x14ac:dyDescent="0.25">
      <c r="A85" s="9"/>
      <c r="B85" s="14"/>
      <c r="C85" s="10"/>
      <c r="D85" s="18">
        <v>250</v>
      </c>
      <c r="E85" s="10">
        <v>323</v>
      </c>
      <c r="F85" s="9" t="s">
        <v>22</v>
      </c>
      <c r="G85" s="21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1514</v>
      </c>
      <c r="E86" s="24"/>
      <c r="F86" s="26"/>
      <c r="G86" s="27"/>
    </row>
    <row r="87" spans="1:7" x14ac:dyDescent="0.25">
      <c r="A87" s="9"/>
      <c r="B87" s="14"/>
      <c r="C87" s="10"/>
      <c r="D87" s="18">
        <v>3622.5</v>
      </c>
      <c r="E87" s="10">
        <v>311</v>
      </c>
      <c r="F87" s="9" t="s">
        <v>105</v>
      </c>
      <c r="G87" s="28" t="s">
        <v>14</v>
      </c>
    </row>
    <row r="88" spans="1:7" x14ac:dyDescent="0.25">
      <c r="A88" s="9"/>
      <c r="B88" s="14"/>
      <c r="C88" s="10"/>
      <c r="D88" s="18">
        <v>126958.81</v>
      </c>
      <c r="E88" s="10">
        <v>311</v>
      </c>
      <c r="F88" s="9" t="s">
        <v>105</v>
      </c>
      <c r="G88" s="21" t="s">
        <v>14</v>
      </c>
    </row>
    <row r="89" spans="1:7" x14ac:dyDescent="0.25">
      <c r="A89" s="9"/>
      <c r="B89" s="14"/>
      <c r="C89" s="10"/>
      <c r="D89" s="18">
        <v>53.09</v>
      </c>
      <c r="E89" s="10">
        <v>312</v>
      </c>
      <c r="F89" s="9" t="s">
        <v>106</v>
      </c>
      <c r="G89" s="21" t="s">
        <v>14</v>
      </c>
    </row>
    <row r="90" spans="1:7" x14ac:dyDescent="0.25">
      <c r="A90" s="9"/>
      <c r="B90" s="14"/>
      <c r="C90" s="10"/>
      <c r="D90" s="18">
        <v>153.09</v>
      </c>
      <c r="E90" s="10">
        <v>312</v>
      </c>
      <c r="F90" s="9" t="s">
        <v>106</v>
      </c>
      <c r="G90" s="21" t="s">
        <v>14</v>
      </c>
    </row>
    <row r="91" spans="1:7" x14ac:dyDescent="0.25">
      <c r="A91" s="9"/>
      <c r="B91" s="14"/>
      <c r="C91" s="10"/>
      <c r="D91" s="18">
        <v>409.22</v>
      </c>
      <c r="E91" s="10">
        <v>312</v>
      </c>
      <c r="F91" s="9" t="s">
        <v>106</v>
      </c>
      <c r="G91" s="21" t="s">
        <v>14</v>
      </c>
    </row>
    <row r="92" spans="1:7" x14ac:dyDescent="0.25">
      <c r="A92" s="9"/>
      <c r="B92" s="14"/>
      <c r="C92" s="10"/>
      <c r="D92" s="18">
        <v>6600</v>
      </c>
      <c r="E92" s="10">
        <v>312</v>
      </c>
      <c r="F92" s="9" t="s">
        <v>106</v>
      </c>
      <c r="G92" s="21" t="s">
        <v>14</v>
      </c>
    </row>
    <row r="93" spans="1:7" x14ac:dyDescent="0.25">
      <c r="A93" s="9"/>
      <c r="B93" s="14"/>
      <c r="C93" s="10"/>
      <c r="D93" s="18">
        <v>606.08000000000004</v>
      </c>
      <c r="E93" s="10">
        <v>313</v>
      </c>
      <c r="F93" s="9" t="s">
        <v>107</v>
      </c>
      <c r="G93" s="21" t="s">
        <v>14</v>
      </c>
    </row>
    <row r="94" spans="1:7" x14ac:dyDescent="0.25">
      <c r="A94" s="9"/>
      <c r="B94" s="14"/>
      <c r="C94" s="10"/>
      <c r="D94" s="18">
        <v>15456.21</v>
      </c>
      <c r="E94" s="10">
        <v>314</v>
      </c>
      <c r="F94" s="9" t="s">
        <v>108</v>
      </c>
      <c r="G94" s="21" t="s">
        <v>14</v>
      </c>
    </row>
    <row r="95" spans="1:7" x14ac:dyDescent="0.25">
      <c r="A95" s="9"/>
      <c r="B95" s="14"/>
      <c r="C95" s="10"/>
      <c r="D95" s="18">
        <v>35511.79</v>
      </c>
      <c r="E95" s="10">
        <v>315</v>
      </c>
      <c r="F95" s="9" t="s">
        <v>108</v>
      </c>
      <c r="G95" s="21" t="s">
        <v>14</v>
      </c>
    </row>
    <row r="96" spans="1:7" x14ac:dyDescent="0.25">
      <c r="A96" s="9"/>
      <c r="B96" s="14"/>
      <c r="C96" s="10"/>
      <c r="D96" s="18">
        <v>29504.04</v>
      </c>
      <c r="E96" s="10">
        <v>316</v>
      </c>
      <c r="F96" s="9" t="s">
        <v>108</v>
      </c>
      <c r="G96" s="21" t="s">
        <v>14</v>
      </c>
    </row>
    <row r="97" spans="1:7" x14ac:dyDescent="0.25">
      <c r="A97" s="9"/>
      <c r="B97" s="14"/>
      <c r="C97" s="10"/>
      <c r="D97" s="18">
        <v>375</v>
      </c>
      <c r="E97" s="10">
        <v>317</v>
      </c>
      <c r="F97" s="9" t="s">
        <v>108</v>
      </c>
      <c r="G97" s="21" t="s">
        <v>14</v>
      </c>
    </row>
    <row r="98" spans="1:7" x14ac:dyDescent="0.25">
      <c r="A98" s="9"/>
      <c r="B98" s="14"/>
      <c r="C98" s="10"/>
      <c r="D98" s="18">
        <v>203.85</v>
      </c>
      <c r="E98" s="10">
        <v>321</v>
      </c>
      <c r="F98" s="9" t="s">
        <v>63</v>
      </c>
      <c r="G98" s="21" t="s">
        <v>14</v>
      </c>
    </row>
    <row r="99" spans="1:7" x14ac:dyDescent="0.25">
      <c r="A99" s="9"/>
      <c r="B99" s="14"/>
      <c r="C99" s="10"/>
      <c r="D99" s="18">
        <v>455</v>
      </c>
      <c r="E99" s="10">
        <v>321</v>
      </c>
      <c r="F99" s="9" t="s">
        <v>63</v>
      </c>
      <c r="G99" s="21" t="s">
        <v>14</v>
      </c>
    </row>
    <row r="100" spans="1:7" x14ac:dyDescent="0.25">
      <c r="A100" s="9"/>
      <c r="B100" s="14"/>
      <c r="C100" s="10"/>
      <c r="D100" s="18">
        <v>561</v>
      </c>
      <c r="E100" s="10">
        <v>321</v>
      </c>
      <c r="F100" s="9" t="s">
        <v>63</v>
      </c>
      <c r="G100" s="21" t="s">
        <v>14</v>
      </c>
    </row>
    <row r="101" spans="1:7" x14ac:dyDescent="0.25">
      <c r="A101" s="9"/>
      <c r="B101" s="14"/>
      <c r="C101" s="10"/>
      <c r="D101" s="18">
        <v>844.94</v>
      </c>
      <c r="E101" s="10">
        <v>321</v>
      </c>
      <c r="F101" s="9" t="s">
        <v>63</v>
      </c>
      <c r="G101" s="21" t="s">
        <v>14</v>
      </c>
    </row>
    <row r="102" spans="1:7" x14ac:dyDescent="0.25">
      <c r="A102" s="9"/>
      <c r="B102" s="14"/>
      <c r="C102" s="10"/>
      <c r="D102" s="18">
        <v>3521.19</v>
      </c>
      <c r="E102" s="10">
        <v>321</v>
      </c>
      <c r="F102" s="9" t="s">
        <v>63</v>
      </c>
      <c r="G102" s="21" t="s">
        <v>14</v>
      </c>
    </row>
    <row r="103" spans="1:7" x14ac:dyDescent="0.25">
      <c r="A103" s="9"/>
      <c r="B103" s="14"/>
      <c r="C103" s="10"/>
      <c r="D103" s="18">
        <v>4283.9399999999996</v>
      </c>
      <c r="E103" s="10">
        <v>321</v>
      </c>
      <c r="F103" s="9" t="s">
        <v>63</v>
      </c>
      <c r="G103" s="21" t="s">
        <v>14</v>
      </c>
    </row>
    <row r="104" spans="1:7" x14ac:dyDescent="0.25">
      <c r="A104" s="9"/>
      <c r="B104" s="14"/>
      <c r="C104" s="10"/>
      <c r="D104" s="18">
        <v>5113.1899999999996</v>
      </c>
      <c r="E104" s="10">
        <v>321</v>
      </c>
      <c r="F104" s="9" t="s">
        <v>63</v>
      </c>
      <c r="G104" s="21" t="s">
        <v>14</v>
      </c>
    </row>
    <row r="105" spans="1:7" x14ac:dyDescent="0.25">
      <c r="A105" s="9"/>
      <c r="B105" s="14"/>
      <c r="C105" s="10"/>
      <c r="D105" s="18">
        <v>0</v>
      </c>
      <c r="E105" s="10">
        <v>322</v>
      </c>
      <c r="F105" s="9" t="s">
        <v>13</v>
      </c>
      <c r="G105" s="21" t="s">
        <v>14</v>
      </c>
    </row>
    <row r="106" spans="1:7" x14ac:dyDescent="0.25">
      <c r="A106" s="9"/>
      <c r="B106" s="14"/>
      <c r="C106" s="10"/>
      <c r="D106" s="18">
        <v>70</v>
      </c>
      <c r="E106" s="10">
        <v>322</v>
      </c>
      <c r="F106" s="9" t="s">
        <v>13</v>
      </c>
      <c r="G106" s="21" t="s">
        <v>14</v>
      </c>
    </row>
    <row r="107" spans="1:7" x14ac:dyDescent="0.25">
      <c r="A107" s="9"/>
      <c r="B107" s="14"/>
      <c r="C107" s="10"/>
      <c r="D107" s="18">
        <v>175.16</v>
      </c>
      <c r="E107" s="10">
        <v>322</v>
      </c>
      <c r="F107" s="9" t="s">
        <v>13</v>
      </c>
      <c r="G107" s="21" t="s">
        <v>14</v>
      </c>
    </row>
    <row r="108" spans="1:7" x14ac:dyDescent="0.25">
      <c r="A108" s="9"/>
      <c r="B108" s="14"/>
      <c r="C108" s="10"/>
      <c r="D108" s="18">
        <v>185.77</v>
      </c>
      <c r="E108" s="10">
        <v>322</v>
      </c>
      <c r="F108" s="9" t="s">
        <v>13</v>
      </c>
      <c r="G108" s="21" t="s">
        <v>14</v>
      </c>
    </row>
    <row r="109" spans="1:7" x14ac:dyDescent="0.25">
      <c r="A109" s="9"/>
      <c r="B109" s="14"/>
      <c r="C109" s="10"/>
      <c r="D109" s="18">
        <v>427.57</v>
      </c>
      <c r="E109" s="10">
        <v>322</v>
      </c>
      <c r="F109" s="9" t="s">
        <v>13</v>
      </c>
      <c r="G109" s="21" t="s">
        <v>14</v>
      </c>
    </row>
    <row r="110" spans="1:7" x14ac:dyDescent="0.25">
      <c r="A110" s="9"/>
      <c r="B110" s="14"/>
      <c r="C110" s="10"/>
      <c r="D110" s="18">
        <v>499.84</v>
      </c>
      <c r="E110" s="10">
        <v>322</v>
      </c>
      <c r="F110" s="9" t="s">
        <v>13</v>
      </c>
      <c r="G110" s="21" t="s">
        <v>14</v>
      </c>
    </row>
    <row r="111" spans="1:7" x14ac:dyDescent="0.25">
      <c r="A111" s="9"/>
      <c r="B111" s="14"/>
      <c r="C111" s="10"/>
      <c r="D111" s="18">
        <v>699.17</v>
      </c>
      <c r="E111" s="10">
        <v>322</v>
      </c>
      <c r="F111" s="9" t="s">
        <v>13</v>
      </c>
      <c r="G111" s="21" t="s">
        <v>14</v>
      </c>
    </row>
    <row r="112" spans="1:7" x14ac:dyDescent="0.25">
      <c r="A112" s="9"/>
      <c r="B112" s="14"/>
      <c r="C112" s="10"/>
      <c r="D112" s="18">
        <v>1163.57</v>
      </c>
      <c r="E112" s="10">
        <v>322</v>
      </c>
      <c r="F112" s="9" t="s">
        <v>13</v>
      </c>
      <c r="G112" s="21" t="s">
        <v>14</v>
      </c>
    </row>
    <row r="113" spans="1:7" x14ac:dyDescent="0.25">
      <c r="A113" s="9"/>
      <c r="B113" s="14"/>
      <c r="C113" s="10"/>
      <c r="D113" s="18">
        <v>1280</v>
      </c>
      <c r="E113" s="10">
        <v>322</v>
      </c>
      <c r="F113" s="9" t="s">
        <v>13</v>
      </c>
      <c r="G113" s="21" t="s">
        <v>14</v>
      </c>
    </row>
    <row r="114" spans="1:7" x14ac:dyDescent="0.25">
      <c r="A114" s="9"/>
      <c r="B114" s="14"/>
      <c r="C114" s="10"/>
      <c r="D114" s="18">
        <v>2098.3200000000002</v>
      </c>
      <c r="E114" s="10">
        <v>322</v>
      </c>
      <c r="F114" s="9" t="s">
        <v>13</v>
      </c>
      <c r="G114" s="21" t="s">
        <v>14</v>
      </c>
    </row>
    <row r="115" spans="1:7" x14ac:dyDescent="0.25">
      <c r="A115" s="9"/>
      <c r="B115" s="14"/>
      <c r="C115" s="10"/>
      <c r="D115" s="18">
        <v>17.22</v>
      </c>
      <c r="E115" s="10">
        <v>323</v>
      </c>
      <c r="F115" s="9" t="s">
        <v>22</v>
      </c>
      <c r="G115" s="21" t="s">
        <v>14</v>
      </c>
    </row>
    <row r="116" spans="1:7" x14ac:dyDescent="0.25">
      <c r="A116" s="9"/>
      <c r="B116" s="14"/>
      <c r="C116" s="10"/>
      <c r="D116" s="18">
        <v>50.96</v>
      </c>
      <c r="E116" s="10">
        <v>323</v>
      </c>
      <c r="F116" s="9" t="s">
        <v>22</v>
      </c>
      <c r="G116" s="21" t="s">
        <v>14</v>
      </c>
    </row>
    <row r="117" spans="1:7" x14ac:dyDescent="0.25">
      <c r="A117" s="9"/>
      <c r="B117" s="14"/>
      <c r="C117" s="10"/>
      <c r="D117" s="18">
        <v>69.790000000000006</v>
      </c>
      <c r="E117" s="10">
        <v>323</v>
      </c>
      <c r="F117" s="9" t="s">
        <v>22</v>
      </c>
      <c r="G117" s="21" t="s">
        <v>14</v>
      </c>
    </row>
    <row r="118" spans="1:7" x14ac:dyDescent="0.25">
      <c r="A118" s="9"/>
      <c r="B118" s="14"/>
      <c r="C118" s="10"/>
      <c r="D118" s="18">
        <v>76.319999999999993</v>
      </c>
      <c r="E118" s="10">
        <v>323</v>
      </c>
      <c r="F118" s="9" t="s">
        <v>22</v>
      </c>
      <c r="G118" s="21" t="s">
        <v>14</v>
      </c>
    </row>
    <row r="119" spans="1:7" x14ac:dyDescent="0.25">
      <c r="A119" s="9"/>
      <c r="B119" s="14"/>
      <c r="C119" s="10"/>
      <c r="D119" s="18">
        <v>81.25</v>
      </c>
      <c r="E119" s="10">
        <v>323</v>
      </c>
      <c r="F119" s="9" t="s">
        <v>22</v>
      </c>
      <c r="G119" s="21" t="s">
        <v>14</v>
      </c>
    </row>
    <row r="120" spans="1:7" x14ac:dyDescent="0.25">
      <c r="A120" s="9"/>
      <c r="B120" s="14"/>
      <c r="C120" s="10"/>
      <c r="D120" s="18">
        <v>111.47</v>
      </c>
      <c r="E120" s="10">
        <v>323</v>
      </c>
      <c r="F120" s="9" t="s">
        <v>22</v>
      </c>
      <c r="G120" s="21" t="s">
        <v>14</v>
      </c>
    </row>
    <row r="121" spans="1:7" x14ac:dyDescent="0.25">
      <c r="A121" s="9"/>
      <c r="B121" s="14"/>
      <c r="C121" s="10"/>
      <c r="D121" s="18">
        <v>236.89</v>
      </c>
      <c r="E121" s="10">
        <v>323</v>
      </c>
      <c r="F121" s="9" t="s">
        <v>22</v>
      </c>
      <c r="G121" s="21" t="s">
        <v>14</v>
      </c>
    </row>
    <row r="122" spans="1:7" x14ac:dyDescent="0.25">
      <c r="A122" s="9"/>
      <c r="B122" s="14"/>
      <c r="C122" s="10"/>
      <c r="D122" s="18">
        <v>297.86</v>
      </c>
      <c r="E122" s="10">
        <v>323</v>
      </c>
      <c r="F122" s="9" t="s">
        <v>22</v>
      </c>
      <c r="G122" s="21" t="s">
        <v>14</v>
      </c>
    </row>
    <row r="123" spans="1:7" x14ac:dyDescent="0.25">
      <c r="A123" s="9"/>
      <c r="B123" s="14"/>
      <c r="C123" s="10"/>
      <c r="D123" s="18">
        <v>309.02</v>
      </c>
      <c r="E123" s="10">
        <v>323</v>
      </c>
      <c r="F123" s="9" t="s">
        <v>22</v>
      </c>
      <c r="G123" s="21" t="s">
        <v>14</v>
      </c>
    </row>
    <row r="124" spans="1:7" x14ac:dyDescent="0.25">
      <c r="A124" s="9"/>
      <c r="B124" s="14"/>
      <c r="C124" s="10"/>
      <c r="D124" s="18">
        <v>932.66</v>
      </c>
      <c r="E124" s="10">
        <v>323</v>
      </c>
      <c r="F124" s="9" t="s">
        <v>22</v>
      </c>
      <c r="G124" s="21" t="s">
        <v>14</v>
      </c>
    </row>
    <row r="125" spans="1:7" x14ac:dyDescent="0.25">
      <c r="A125" s="9"/>
      <c r="B125" s="14"/>
      <c r="C125" s="10"/>
      <c r="D125" s="18">
        <v>3562.2</v>
      </c>
      <c r="E125" s="10">
        <v>323</v>
      </c>
      <c r="F125" s="9" t="s">
        <v>22</v>
      </c>
      <c r="G125" s="21" t="s">
        <v>14</v>
      </c>
    </row>
    <row r="126" spans="1:7" x14ac:dyDescent="0.25">
      <c r="A126" s="9"/>
      <c r="B126" s="14"/>
      <c r="C126" s="10"/>
      <c r="D126" s="18">
        <v>4000</v>
      </c>
      <c r="E126" s="10">
        <v>323</v>
      </c>
      <c r="F126" s="9" t="s">
        <v>22</v>
      </c>
      <c r="G126" s="21" t="s">
        <v>14</v>
      </c>
    </row>
    <row r="127" spans="1:7" x14ac:dyDescent="0.25">
      <c r="A127" s="9"/>
      <c r="B127" s="14"/>
      <c r="C127" s="10"/>
      <c r="D127" s="18">
        <v>6000</v>
      </c>
      <c r="E127" s="10">
        <v>323</v>
      </c>
      <c r="F127" s="9" t="s">
        <v>22</v>
      </c>
      <c r="G127" s="21" t="s">
        <v>14</v>
      </c>
    </row>
    <row r="128" spans="1:7" x14ac:dyDescent="0.25">
      <c r="A128" s="9"/>
      <c r="B128" s="14"/>
      <c r="C128" s="10"/>
      <c r="D128" s="18">
        <v>460.32</v>
      </c>
      <c r="E128" s="10">
        <v>324</v>
      </c>
      <c r="F128" s="9" t="s">
        <v>109</v>
      </c>
      <c r="G128" s="21" t="s">
        <v>14</v>
      </c>
    </row>
    <row r="129" spans="1:7" x14ac:dyDescent="0.25">
      <c r="A129" s="9"/>
      <c r="B129" s="14"/>
      <c r="C129" s="10"/>
      <c r="D129" s="18">
        <v>25.5</v>
      </c>
      <c r="E129" s="10">
        <v>329</v>
      </c>
      <c r="F129" s="9" t="s">
        <v>15</v>
      </c>
      <c r="G129" s="21" t="s">
        <v>14</v>
      </c>
    </row>
    <row r="130" spans="1:7" x14ac:dyDescent="0.25">
      <c r="A130" s="9"/>
      <c r="B130" s="14"/>
      <c r="C130" s="10"/>
      <c r="D130" s="18">
        <v>90</v>
      </c>
      <c r="E130" s="10">
        <v>329</v>
      </c>
      <c r="F130" s="9" t="s">
        <v>15</v>
      </c>
      <c r="G130" s="21" t="s">
        <v>14</v>
      </c>
    </row>
    <row r="131" spans="1:7" x14ac:dyDescent="0.25">
      <c r="A131" s="9"/>
      <c r="B131" s="14"/>
      <c r="C131" s="10"/>
      <c r="D131" s="18">
        <v>144.44</v>
      </c>
      <c r="E131" s="10">
        <v>329</v>
      </c>
      <c r="F131" s="9" t="s">
        <v>15</v>
      </c>
      <c r="G131" s="21" t="s">
        <v>14</v>
      </c>
    </row>
    <row r="132" spans="1:7" x14ac:dyDescent="0.25">
      <c r="A132" s="9"/>
      <c r="B132" s="14"/>
      <c r="C132" s="10"/>
      <c r="D132" s="18">
        <v>195.8</v>
      </c>
      <c r="E132" s="10">
        <v>329</v>
      </c>
      <c r="F132" s="9" t="s">
        <v>15</v>
      </c>
      <c r="G132" s="21" t="s">
        <v>14</v>
      </c>
    </row>
    <row r="133" spans="1:7" x14ac:dyDescent="0.25">
      <c r="A133" s="9"/>
      <c r="B133" s="14"/>
      <c r="C133" s="10"/>
      <c r="D133" s="18">
        <v>259.88</v>
      </c>
      <c r="E133" s="10">
        <v>329</v>
      </c>
      <c r="F133" s="9" t="s">
        <v>15</v>
      </c>
      <c r="G133" s="21" t="s">
        <v>14</v>
      </c>
    </row>
    <row r="134" spans="1:7" x14ac:dyDescent="0.25">
      <c r="A134" s="9"/>
      <c r="B134" s="14"/>
      <c r="C134" s="10"/>
      <c r="D134" s="18">
        <v>388</v>
      </c>
      <c r="E134" s="10">
        <v>329</v>
      </c>
      <c r="F134" s="9" t="s">
        <v>15</v>
      </c>
      <c r="G134" s="21" t="s">
        <v>14</v>
      </c>
    </row>
    <row r="135" spans="1:7" x14ac:dyDescent="0.25">
      <c r="A135" s="9"/>
      <c r="B135" s="14"/>
      <c r="C135" s="10"/>
      <c r="D135" s="18">
        <v>0.1</v>
      </c>
      <c r="E135" s="10">
        <v>343</v>
      </c>
      <c r="F135" s="9" t="s">
        <v>59</v>
      </c>
      <c r="G135" s="21" t="s">
        <v>14</v>
      </c>
    </row>
    <row r="136" spans="1:7" x14ac:dyDescent="0.25">
      <c r="A136" s="9"/>
      <c r="B136" s="14"/>
      <c r="C136" s="10"/>
      <c r="D136" s="18">
        <v>53.51</v>
      </c>
      <c r="E136" s="10">
        <v>424</v>
      </c>
      <c r="F136" s="9" t="s">
        <v>35</v>
      </c>
      <c r="G136" s="21" t="s">
        <v>14</v>
      </c>
    </row>
    <row r="137" spans="1:7" ht="21" customHeight="1" thickBot="1" x14ac:dyDescent="0.3">
      <c r="A137" s="22" t="s">
        <v>16</v>
      </c>
      <c r="B137" s="23"/>
      <c r="C137" s="24"/>
      <c r="D137" s="25">
        <f>SUM(D87:D136)</f>
        <v>258195.53000000006</v>
      </c>
      <c r="E137" s="24"/>
      <c r="F137" s="26"/>
      <c r="G137" s="27"/>
    </row>
    <row r="138" spans="1:7" ht="15.75" thickBot="1" x14ac:dyDescent="0.3">
      <c r="A138" s="29" t="s">
        <v>110</v>
      </c>
      <c r="B138" s="30"/>
      <c r="C138" s="31"/>
      <c r="D138" s="32">
        <f>SUM(D10,D12,D14,D16,D20,D22,D24,D26,D28,D30,D32,D34,D36,D38,D40,D42,D44,D47,D50,D52,D54,D56,D58,D60,D62,D64,D67,D69,D71,D73,D75,D77,D79,D81,D83,D86,D137)</f>
        <v>283385.86000000004</v>
      </c>
      <c r="E138" s="31"/>
      <c r="F138" s="33"/>
      <c r="G138" s="34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2025-12-23T10:30:57Z</dcterms:modified>
</cp:coreProperties>
</file>