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onija\Desktop\Vjek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9" i="1" l="1"/>
  <c r="D140" i="1" s="1"/>
  <c r="D83" i="1"/>
  <c r="D81" i="1"/>
  <c r="D79" i="1"/>
  <c r="D77" i="1"/>
  <c r="D74" i="1"/>
  <c r="D72" i="1"/>
  <c r="D70" i="1"/>
  <c r="D68" i="1"/>
  <c r="D66" i="1"/>
  <c r="D64" i="1"/>
  <c r="D62" i="1"/>
  <c r="D60" i="1"/>
  <c r="D57" i="1"/>
  <c r="D55" i="1"/>
  <c r="D53" i="1"/>
  <c r="D51" i="1"/>
  <c r="D49" i="1"/>
  <c r="D47" i="1"/>
  <c r="D45" i="1"/>
  <c r="D42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<sst xmlns="http://schemas.openxmlformats.org/spreadsheetml/2006/main" count="342" uniqueCount="114">
  <si>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</si>
  <si>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</si>
  <si>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</si>
  <si>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</si>
  <si>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</si>
  <si>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</si>
  <si>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</si>
  <si>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</si>
  <si>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škola_x000D_
Eugena Kumičića 55_x000D_
Slavonski Brod_x000D_
Tel: 035 492063   Fax: 035 446160_x000D_
OIB: 38494301642_x000D_
Mail: tssb@tssb.hr_x000D_
IBAN: HR5723400091800012004</t>
  </si>
  <si>
    <t>Isplata Sredstava Za Razdoblje: 01.12.2025 Do 31.12.2025</t>
  </si>
  <si>
    <t>KOŽUL d.o.o.</t>
  </si>
  <si>
    <t>99080771351</t>
  </si>
  <si>
    <t>35000 SLAVONSKI BROD</t>
  </si>
  <si>
    <t>OSTALI NESPOMENUTI RASHODI POSLOVANJA</t>
  </si>
  <si>
    <t>Tehnička škola</t>
  </si>
  <si>
    <t>Ukupno:</t>
  </si>
  <si>
    <t>REDAK d.o.o.</t>
  </si>
  <si>
    <t>95549017341</t>
  </si>
  <si>
    <t>21000 SPLIT</t>
  </si>
  <si>
    <t>KNJIGE, UMJETNIČKA DJELA I OSTALE IZLOŽBENE VRIJEDNOSTI</t>
  </si>
  <si>
    <t>TT IMPACT</t>
  </si>
  <si>
    <t>92137489519</t>
  </si>
  <si>
    <t>RASHODI ZA MATERIJAL I ENERGIJU</t>
  </si>
  <si>
    <t>HP-HRVATSKA POŠTA d.d.</t>
  </si>
  <si>
    <t>87311810356</t>
  </si>
  <si>
    <t>10000 ZAGREB</t>
  </si>
  <si>
    <t>RASHODI ZA USLUGE</t>
  </si>
  <si>
    <t>FINANCIJSKA AGENCIJA</t>
  </si>
  <si>
    <t>85821130368</t>
  </si>
  <si>
    <t>HRVATSKO MATEMATIČKO DRUŠTVO</t>
  </si>
  <si>
    <t>85051163109</t>
  </si>
  <si>
    <t>10000 Zagreb</t>
  </si>
  <si>
    <t>USTANOVA ZA GOSP. ŠPORTSKIM OBJEKTIMA</t>
  </si>
  <si>
    <t>83097767588</t>
  </si>
  <si>
    <t>35000  SLAVONSKI BROD</t>
  </si>
  <si>
    <t>ZNANJE d.o.o.</t>
  </si>
  <si>
    <t>80627693538</t>
  </si>
  <si>
    <t>ZAGREB 10000</t>
  </si>
  <si>
    <t>VODOVOD d.o.o.</t>
  </si>
  <si>
    <t>80535169523</t>
  </si>
  <si>
    <t>NAKLADA LJEVAK</t>
  </si>
  <si>
    <t>80364394364</t>
  </si>
  <si>
    <t>10 000 ZAGREB</t>
  </si>
  <si>
    <t>TELEMACH HRVATSKA d.o.o.</t>
  </si>
  <si>
    <t>70133616033</t>
  </si>
  <si>
    <t>HEP-OPSKRBA d.o.o.</t>
  </si>
  <si>
    <t>63073332379</t>
  </si>
  <si>
    <t>TD KOMUNALAC d.o.o.</t>
  </si>
  <si>
    <t>61888142985</t>
  </si>
  <si>
    <t>DRVO CENTAR</t>
  </si>
  <si>
    <t>60611451073</t>
  </si>
  <si>
    <t>35000 SLAV. BROD</t>
  </si>
  <si>
    <t>GRAD SLAVONSKI BROD</t>
  </si>
  <si>
    <t>58007872049</t>
  </si>
  <si>
    <t>OPG VELIKANOVIĆ</t>
  </si>
  <si>
    <t>55972015418</t>
  </si>
  <si>
    <t>35211 TRNJANI</t>
  </si>
  <si>
    <t>HEP OPERATOR DISTRIBUCIJSKOG SUSTAVA d.o.o.</t>
  </si>
  <si>
    <t>46830600751</t>
  </si>
  <si>
    <t>OSTALI FINANCIJSKI RASHODI</t>
  </si>
  <si>
    <t>HEP ELEKTRA d.o.o.</t>
  </si>
  <si>
    <t>439659748818</t>
  </si>
  <si>
    <t>TBS D.O.O.</t>
  </si>
  <si>
    <t>41496651671</t>
  </si>
  <si>
    <t>SLAVONSKI BROD</t>
  </si>
  <si>
    <t>HEP-PLIN d.o.o.</t>
  </si>
  <si>
    <t>41317489366</t>
  </si>
  <si>
    <t>31000 OSIJEK</t>
  </si>
  <si>
    <t>DOMINOVIĆ d.o.o.</t>
  </si>
  <si>
    <t>39753545974</t>
  </si>
  <si>
    <t xml:space="preserve">10 000 Zagreb </t>
  </si>
  <si>
    <t>MP j.d.o.o. za proizvodnju</t>
  </si>
  <si>
    <t>33828520405</t>
  </si>
  <si>
    <t>35000 Slavonski Brod</t>
  </si>
  <si>
    <t>SECURITAS HRVATSKA d.o.o.</t>
  </si>
  <si>
    <t>33679708526</t>
  </si>
  <si>
    <t>10010 ZAGREB-SLOBOŠTINA</t>
  </si>
  <si>
    <t>JANČ&amp;MAGAŠ</t>
  </si>
  <si>
    <t>33217014433</t>
  </si>
  <si>
    <t>INA-INDUSTRIJA NAFTE D.D.</t>
  </si>
  <si>
    <t>27759560625</t>
  </si>
  <si>
    <t>10020 ZAGREB</t>
  </si>
  <si>
    <t>NAKNADE TROŠKOVA ZAPOSLENIMA</t>
  </si>
  <si>
    <t>CROATIA OSIGURANJE</t>
  </si>
  <si>
    <t>26187994862</t>
  </si>
  <si>
    <t>O.M. SUPPORT d.o.o.</t>
  </si>
  <si>
    <t>23071028130</t>
  </si>
  <si>
    <t>DOBRA KNJIGA D.O.O.</t>
  </si>
  <si>
    <t>22473413844</t>
  </si>
  <si>
    <t>SLAVONSKO BRODSKA TELEVIZIJA</t>
  </si>
  <si>
    <t>19751090713</t>
  </si>
  <si>
    <t xml:space="preserve">35000 Slavonski Brod </t>
  </si>
  <si>
    <t>BROD UNO j.d.o.o.</t>
  </si>
  <si>
    <t>19122096728</t>
  </si>
  <si>
    <t>INDUSTRIJSKO OBRTNIČKA ŠKOLA SLAVONSKI BROD</t>
  </si>
  <si>
    <t>17534119664</t>
  </si>
  <si>
    <t>KATARINA ZRINSKI d.o.o.</t>
  </si>
  <si>
    <t>13653700851</t>
  </si>
  <si>
    <t>42000 VARAŽDIN</t>
  </si>
  <si>
    <t>AUTOWILL d.o.o.</t>
  </si>
  <si>
    <t>12631083049</t>
  </si>
  <si>
    <t>TRGOPROMET d.o.o.</t>
  </si>
  <si>
    <t>07402358682</t>
  </si>
  <si>
    <t>ALFA d.d  PODUZEĆE ZA IZDAVAČKO-GRAFIČKU DJELATNOST</t>
  </si>
  <si>
    <t>07189160632</t>
  </si>
  <si>
    <t>NARODNE NOVINE</t>
  </si>
  <si>
    <t/>
  </si>
  <si>
    <t>ZAGREB</t>
  </si>
  <si>
    <t>PLAĆE</t>
  </si>
  <si>
    <t>OSTALI RASHODI ZA ZAPOSLENE</t>
  </si>
  <si>
    <t>DOPRINOSI NA PLAĆE</t>
  </si>
  <si>
    <t>Nema Konta Na Odabranoj Razini</t>
  </si>
  <si>
    <t>NAKNADE TROŠKOVA OSOBAMA IZVAN RADNOG ODNOSA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</si>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</sst>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79" zoomScaleNormal="100" workbookViewId="0">
      <selection activeCell="F147" sqref="F14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25.6</v>
      </c>
      <c r="E7" s="10">
        <v>329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375.53</v>
      </c>
      <c r="E8" s="10">
        <v>329</v>
      </c>
      <c r="F8" s="9" t="s">
        <v>13</v>
      </c>
      <c r="G8" s="21" t="s">
        <v>14</v>
      </c>
    </row>
    <row r="9" spans="1:7" ht="27" customHeight="1" thickBot="1" x14ac:dyDescent="0.3">
      <c r="A9" s="22" t="s">
        <v>15</v>
      </c>
      <c r="B9" s="23"/>
      <c r="C9" s="24"/>
      <c r="D9" s="25">
        <f>SUM(D7:D8)</f>
        <v>401.13</v>
      </c>
      <c r="E9" s="24"/>
      <c r="F9" s="26"/>
      <c r="G9" s="27"/>
    </row>
    <row r="10" spans="1:7" x14ac:dyDescent="0.25">
      <c r="A10" s="9" t="s">
        <v>16</v>
      </c>
      <c r="B10" s="14" t="s">
        <v>17</v>
      </c>
      <c r="C10" s="10" t="s">
        <v>18</v>
      </c>
      <c r="D10" s="18">
        <v>26</v>
      </c>
      <c r="E10" s="10">
        <v>424</v>
      </c>
      <c r="F10" s="9" t="s">
        <v>19</v>
      </c>
      <c r="G10" s="28" t="s">
        <v>14</v>
      </c>
    </row>
    <row r="11" spans="1:7" ht="27" customHeight="1" thickBot="1" x14ac:dyDescent="0.3">
      <c r="A11" s="22" t="s">
        <v>15</v>
      </c>
      <c r="B11" s="23"/>
      <c r="C11" s="24"/>
      <c r="D11" s="25">
        <f>SUM(D10:D10)</f>
        <v>26</v>
      </c>
      <c r="E11" s="24"/>
      <c r="F11" s="26"/>
      <c r="G11" s="27"/>
    </row>
    <row r="12" spans="1:7" x14ac:dyDescent="0.25">
      <c r="A12" s="9" t="s">
        <v>20</v>
      </c>
      <c r="B12" s="14" t="s">
        <v>21</v>
      </c>
      <c r="C12" s="10" t="s">
        <v>12</v>
      </c>
      <c r="D12" s="18">
        <v>227.5</v>
      </c>
      <c r="E12" s="10">
        <v>322</v>
      </c>
      <c r="F12" s="9" t="s">
        <v>22</v>
      </c>
      <c r="G12" s="28" t="s">
        <v>14</v>
      </c>
    </row>
    <row r="13" spans="1:7" ht="27" customHeight="1" thickBot="1" x14ac:dyDescent="0.3">
      <c r="A13" s="22" t="s">
        <v>15</v>
      </c>
      <c r="B13" s="23"/>
      <c r="C13" s="24"/>
      <c r="D13" s="25">
        <f>SUM(D12:D12)</f>
        <v>227.5</v>
      </c>
      <c r="E13" s="24"/>
      <c r="F13" s="26"/>
      <c r="G13" s="27"/>
    </row>
    <row r="14" spans="1:7" x14ac:dyDescent="0.25">
      <c r="A14" s="9" t="s">
        <v>23</v>
      </c>
      <c r="B14" s="14" t="s">
        <v>24</v>
      </c>
      <c r="C14" s="10" t="s">
        <v>25</v>
      </c>
      <c r="D14" s="18">
        <v>16.43</v>
      </c>
      <c r="E14" s="10">
        <v>323</v>
      </c>
      <c r="F14" s="9" t="s">
        <v>26</v>
      </c>
      <c r="G14" s="28" t="s">
        <v>14</v>
      </c>
    </row>
    <row r="15" spans="1:7" ht="27" customHeight="1" thickBot="1" x14ac:dyDescent="0.3">
      <c r="A15" s="22" t="s">
        <v>15</v>
      </c>
      <c r="B15" s="23"/>
      <c r="C15" s="24"/>
      <c r="D15" s="25">
        <f>SUM(D14:D14)</f>
        <v>16.43</v>
      </c>
      <c r="E15" s="24"/>
      <c r="F15" s="26"/>
      <c r="G15" s="27"/>
    </row>
    <row r="16" spans="1:7" x14ac:dyDescent="0.25">
      <c r="A16" s="9" t="s">
        <v>27</v>
      </c>
      <c r="B16" s="14" t="s">
        <v>28</v>
      </c>
      <c r="C16" s="10" t="s">
        <v>25</v>
      </c>
      <c r="D16" s="18">
        <v>1.66</v>
      </c>
      <c r="E16" s="10">
        <v>323</v>
      </c>
      <c r="F16" s="9" t="s">
        <v>26</v>
      </c>
      <c r="G16" s="28" t="s">
        <v>14</v>
      </c>
    </row>
    <row r="17" spans="1:7" ht="27" customHeight="1" thickBot="1" x14ac:dyDescent="0.3">
      <c r="A17" s="22" t="s">
        <v>15</v>
      </c>
      <c r="B17" s="23"/>
      <c r="C17" s="24"/>
      <c r="D17" s="25">
        <f>SUM(D16:D16)</f>
        <v>1.66</v>
      </c>
      <c r="E17" s="24"/>
      <c r="F17" s="26"/>
      <c r="G17" s="27"/>
    </row>
    <row r="18" spans="1:7" x14ac:dyDescent="0.25">
      <c r="A18" s="9" t="s">
        <v>29</v>
      </c>
      <c r="B18" s="14" t="s">
        <v>30</v>
      </c>
      <c r="C18" s="10" t="s">
        <v>31</v>
      </c>
      <c r="D18" s="18">
        <v>8</v>
      </c>
      <c r="E18" s="10">
        <v>322</v>
      </c>
      <c r="F18" s="9" t="s">
        <v>22</v>
      </c>
      <c r="G18" s="28" t="s">
        <v>14</v>
      </c>
    </row>
    <row r="19" spans="1:7" ht="27" customHeight="1" thickBot="1" x14ac:dyDescent="0.3">
      <c r="A19" s="22" t="s">
        <v>15</v>
      </c>
      <c r="B19" s="23"/>
      <c r="C19" s="24"/>
      <c r="D19" s="25">
        <f>SUM(D18:D18)</f>
        <v>8</v>
      </c>
      <c r="E19" s="24"/>
      <c r="F19" s="26"/>
      <c r="G19" s="27"/>
    </row>
    <row r="20" spans="1:7" x14ac:dyDescent="0.25">
      <c r="A20" s="9" t="s">
        <v>32</v>
      </c>
      <c r="B20" s="14" t="s">
        <v>33</v>
      </c>
      <c r="C20" s="10" t="s">
        <v>34</v>
      </c>
      <c r="D20" s="18">
        <v>3388.41</v>
      </c>
      <c r="E20" s="10">
        <v>323</v>
      </c>
      <c r="F20" s="9" t="s">
        <v>26</v>
      </c>
      <c r="G20" s="28" t="s">
        <v>14</v>
      </c>
    </row>
    <row r="21" spans="1:7" ht="27" customHeight="1" thickBot="1" x14ac:dyDescent="0.3">
      <c r="A21" s="22" t="s">
        <v>15</v>
      </c>
      <c r="B21" s="23"/>
      <c r="C21" s="24"/>
      <c r="D21" s="25">
        <f>SUM(D20:D20)</f>
        <v>3388.41</v>
      </c>
      <c r="E21" s="24"/>
      <c r="F21" s="26"/>
      <c r="G21" s="27"/>
    </row>
    <row r="22" spans="1:7" x14ac:dyDescent="0.25">
      <c r="A22" s="9" t="s">
        <v>35</v>
      </c>
      <c r="B22" s="14" t="s">
        <v>36</v>
      </c>
      <c r="C22" s="10" t="s">
        <v>37</v>
      </c>
      <c r="D22" s="18">
        <v>90.99</v>
      </c>
      <c r="E22" s="10">
        <v>424</v>
      </c>
      <c r="F22" s="9" t="s">
        <v>19</v>
      </c>
      <c r="G22" s="28" t="s">
        <v>14</v>
      </c>
    </row>
    <row r="23" spans="1:7" ht="27" customHeight="1" thickBot="1" x14ac:dyDescent="0.3">
      <c r="A23" s="22" t="s">
        <v>15</v>
      </c>
      <c r="B23" s="23"/>
      <c r="C23" s="24"/>
      <c r="D23" s="25">
        <f>SUM(D22:D22)</f>
        <v>90.99</v>
      </c>
      <c r="E23" s="24"/>
      <c r="F23" s="26"/>
      <c r="G23" s="27"/>
    </row>
    <row r="24" spans="1:7" x14ac:dyDescent="0.25">
      <c r="A24" s="9" t="s">
        <v>38</v>
      </c>
      <c r="B24" s="14" t="s">
        <v>39</v>
      </c>
      <c r="C24" s="10" t="s">
        <v>12</v>
      </c>
      <c r="D24" s="18">
        <v>151.01</v>
      </c>
      <c r="E24" s="10">
        <v>323</v>
      </c>
      <c r="F24" s="9" t="s">
        <v>26</v>
      </c>
      <c r="G24" s="28" t="s">
        <v>14</v>
      </c>
    </row>
    <row r="25" spans="1:7" ht="27" customHeight="1" thickBot="1" x14ac:dyDescent="0.3">
      <c r="A25" s="22" t="s">
        <v>15</v>
      </c>
      <c r="B25" s="23"/>
      <c r="C25" s="24"/>
      <c r="D25" s="25">
        <f>SUM(D24:D24)</f>
        <v>151.01</v>
      </c>
      <c r="E25" s="24"/>
      <c r="F25" s="26"/>
      <c r="G25" s="27"/>
    </row>
    <row r="26" spans="1:7" x14ac:dyDescent="0.25">
      <c r="A26" s="9" t="s">
        <v>40</v>
      </c>
      <c r="B26" s="14" t="s">
        <v>41</v>
      </c>
      <c r="C26" s="10" t="s">
        <v>42</v>
      </c>
      <c r="D26" s="18">
        <v>55.09</v>
      </c>
      <c r="E26" s="10">
        <v>424</v>
      </c>
      <c r="F26" s="9" t="s">
        <v>19</v>
      </c>
      <c r="G26" s="28" t="s">
        <v>14</v>
      </c>
    </row>
    <row r="27" spans="1:7" ht="27" customHeight="1" thickBot="1" x14ac:dyDescent="0.3">
      <c r="A27" s="22" t="s">
        <v>15</v>
      </c>
      <c r="B27" s="23"/>
      <c r="C27" s="24"/>
      <c r="D27" s="25">
        <f>SUM(D26:D26)</f>
        <v>55.09</v>
      </c>
      <c r="E27" s="24"/>
      <c r="F27" s="26"/>
      <c r="G27" s="27"/>
    </row>
    <row r="28" spans="1:7" x14ac:dyDescent="0.25">
      <c r="A28" s="9" t="s">
        <v>43</v>
      </c>
      <c r="B28" s="14" t="s">
        <v>44</v>
      </c>
      <c r="C28" s="10" t="s">
        <v>25</v>
      </c>
      <c r="D28" s="18">
        <v>297.86</v>
      </c>
      <c r="E28" s="10">
        <v>323</v>
      </c>
      <c r="F28" s="9" t="s">
        <v>26</v>
      </c>
      <c r="G28" s="28" t="s">
        <v>14</v>
      </c>
    </row>
    <row r="29" spans="1:7" ht="27" customHeight="1" thickBot="1" x14ac:dyDescent="0.3">
      <c r="A29" s="22" t="s">
        <v>15</v>
      </c>
      <c r="B29" s="23"/>
      <c r="C29" s="24"/>
      <c r="D29" s="25">
        <f>SUM(D28:D28)</f>
        <v>297.86</v>
      </c>
      <c r="E29" s="24"/>
      <c r="F29" s="26"/>
      <c r="G29" s="27"/>
    </row>
    <row r="30" spans="1:7" x14ac:dyDescent="0.25">
      <c r="A30" s="9" t="s">
        <v>45</v>
      </c>
      <c r="B30" s="14" t="s">
        <v>46</v>
      </c>
      <c r="C30" s="10" t="s">
        <v>25</v>
      </c>
      <c r="D30" s="18">
        <v>670.87</v>
      </c>
      <c r="E30" s="10">
        <v>322</v>
      </c>
      <c r="F30" s="9" t="s">
        <v>22</v>
      </c>
      <c r="G30" s="28" t="s">
        <v>14</v>
      </c>
    </row>
    <row r="31" spans="1:7" ht="27" customHeight="1" thickBot="1" x14ac:dyDescent="0.3">
      <c r="A31" s="22" t="s">
        <v>15</v>
      </c>
      <c r="B31" s="23"/>
      <c r="C31" s="24"/>
      <c r="D31" s="25">
        <f>SUM(D30:D30)</f>
        <v>670.87</v>
      </c>
      <c r="E31" s="24"/>
      <c r="F31" s="26"/>
      <c r="G31" s="27"/>
    </row>
    <row r="32" spans="1:7" x14ac:dyDescent="0.25">
      <c r="A32" s="9" t="s">
        <v>47</v>
      </c>
      <c r="B32" s="14" t="s">
        <v>48</v>
      </c>
      <c r="C32" s="10" t="s">
        <v>12</v>
      </c>
      <c r="D32" s="18">
        <v>361.22</v>
      </c>
      <c r="E32" s="10">
        <v>323</v>
      </c>
      <c r="F32" s="9" t="s">
        <v>26</v>
      </c>
      <c r="G32" s="28" t="s">
        <v>14</v>
      </c>
    </row>
    <row r="33" spans="1:7" ht="27" customHeight="1" thickBot="1" x14ac:dyDescent="0.3">
      <c r="A33" s="22" t="s">
        <v>15</v>
      </c>
      <c r="B33" s="23"/>
      <c r="C33" s="24"/>
      <c r="D33" s="25">
        <f>SUM(D32:D32)</f>
        <v>361.22</v>
      </c>
      <c r="E33" s="24"/>
      <c r="F33" s="26"/>
      <c r="G33" s="27"/>
    </row>
    <row r="34" spans="1:7" x14ac:dyDescent="0.25">
      <c r="A34" s="9" t="s">
        <v>49</v>
      </c>
      <c r="B34" s="14" t="s">
        <v>50</v>
      </c>
      <c r="C34" s="10" t="s">
        <v>51</v>
      </c>
      <c r="D34" s="18">
        <v>296.2</v>
      </c>
      <c r="E34" s="10">
        <v>329</v>
      </c>
      <c r="F34" s="9" t="s">
        <v>13</v>
      </c>
      <c r="G34" s="28" t="s">
        <v>14</v>
      </c>
    </row>
    <row r="35" spans="1:7" ht="27" customHeight="1" thickBot="1" x14ac:dyDescent="0.3">
      <c r="A35" s="22" t="s">
        <v>15</v>
      </c>
      <c r="B35" s="23"/>
      <c r="C35" s="24"/>
      <c r="D35" s="25">
        <f>SUM(D34:D34)</f>
        <v>296.2</v>
      </c>
      <c r="E35" s="24"/>
      <c r="F35" s="26"/>
      <c r="G35" s="27"/>
    </row>
    <row r="36" spans="1:7" x14ac:dyDescent="0.25">
      <c r="A36" s="9" t="s">
        <v>52</v>
      </c>
      <c r="B36" s="14" t="s">
        <v>53</v>
      </c>
      <c r="C36" s="10" t="s">
        <v>12</v>
      </c>
      <c r="D36" s="18">
        <v>303.13</v>
      </c>
      <c r="E36" s="10">
        <v>323</v>
      </c>
      <c r="F36" s="9" t="s">
        <v>26</v>
      </c>
      <c r="G36" s="28" t="s">
        <v>14</v>
      </c>
    </row>
    <row r="37" spans="1:7" ht="27" customHeight="1" thickBot="1" x14ac:dyDescent="0.3">
      <c r="A37" s="22" t="s">
        <v>15</v>
      </c>
      <c r="B37" s="23"/>
      <c r="C37" s="24"/>
      <c r="D37" s="25">
        <f>SUM(D36:D36)</f>
        <v>303.13</v>
      </c>
      <c r="E37" s="24"/>
      <c r="F37" s="26"/>
      <c r="G37" s="27"/>
    </row>
    <row r="38" spans="1:7" x14ac:dyDescent="0.25">
      <c r="A38" s="9" t="s">
        <v>54</v>
      </c>
      <c r="B38" s="14" t="s">
        <v>55</v>
      </c>
      <c r="C38" s="10" t="s">
        <v>56</v>
      </c>
      <c r="D38" s="18">
        <v>699.17</v>
      </c>
      <c r="E38" s="10">
        <v>322</v>
      </c>
      <c r="F38" s="9" t="s">
        <v>22</v>
      </c>
      <c r="G38" s="28" t="s">
        <v>14</v>
      </c>
    </row>
    <row r="39" spans="1:7" ht="27" customHeight="1" thickBot="1" x14ac:dyDescent="0.3">
      <c r="A39" s="22" t="s">
        <v>15</v>
      </c>
      <c r="B39" s="23"/>
      <c r="C39" s="24"/>
      <c r="D39" s="25">
        <f>SUM(D38:D38)</f>
        <v>699.17</v>
      </c>
      <c r="E39" s="24"/>
      <c r="F39" s="26"/>
      <c r="G39" s="27"/>
    </row>
    <row r="40" spans="1:7" x14ac:dyDescent="0.25">
      <c r="A40" s="9" t="s">
        <v>57</v>
      </c>
      <c r="B40" s="14" t="s">
        <v>58</v>
      </c>
      <c r="C40" s="10" t="s">
        <v>12</v>
      </c>
      <c r="D40" s="18">
        <v>262.89</v>
      </c>
      <c r="E40" s="10">
        <v>322</v>
      </c>
      <c r="F40" s="9" t="s">
        <v>22</v>
      </c>
      <c r="G40" s="28" t="s">
        <v>14</v>
      </c>
    </row>
    <row r="41" spans="1:7" x14ac:dyDescent="0.25">
      <c r="A41" s="9"/>
      <c r="B41" s="14"/>
      <c r="C41" s="10"/>
      <c r="D41" s="18">
        <v>0.38</v>
      </c>
      <c r="E41" s="10">
        <v>343</v>
      </c>
      <c r="F41" s="9" t="s">
        <v>59</v>
      </c>
      <c r="G41" s="21" t="s">
        <v>14</v>
      </c>
    </row>
    <row r="42" spans="1:7" ht="27" customHeight="1" thickBot="1" x14ac:dyDescent="0.3">
      <c r="A42" s="22" t="s">
        <v>15</v>
      </c>
      <c r="B42" s="23"/>
      <c r="C42" s="24"/>
      <c r="D42" s="25">
        <f>SUM(D40:D41)</f>
        <v>263.27</v>
      </c>
      <c r="E42" s="24"/>
      <c r="F42" s="26"/>
      <c r="G42" s="27"/>
    </row>
    <row r="43" spans="1:7" x14ac:dyDescent="0.25">
      <c r="A43" s="9" t="s">
        <v>60</v>
      </c>
      <c r="B43" s="14" t="s">
        <v>61</v>
      </c>
      <c r="C43" s="10" t="s">
        <v>25</v>
      </c>
      <c r="D43" s="18">
        <v>136.47999999999999</v>
      </c>
      <c r="E43" s="10">
        <v>322</v>
      </c>
      <c r="F43" s="9" t="s">
        <v>22</v>
      </c>
      <c r="G43" s="28" t="s">
        <v>14</v>
      </c>
    </row>
    <row r="44" spans="1:7" x14ac:dyDescent="0.25">
      <c r="A44" s="9"/>
      <c r="B44" s="14"/>
      <c r="C44" s="10"/>
      <c r="D44" s="18">
        <v>0.2</v>
      </c>
      <c r="E44" s="10">
        <v>343</v>
      </c>
      <c r="F44" s="9" t="s">
        <v>59</v>
      </c>
      <c r="G44" s="21" t="s">
        <v>14</v>
      </c>
    </row>
    <row r="45" spans="1:7" ht="27" customHeight="1" thickBot="1" x14ac:dyDescent="0.3">
      <c r="A45" s="22" t="s">
        <v>15</v>
      </c>
      <c r="B45" s="23"/>
      <c r="C45" s="24"/>
      <c r="D45" s="25">
        <f>SUM(D43:D44)</f>
        <v>136.67999999999998</v>
      </c>
      <c r="E45" s="24"/>
      <c r="F45" s="26"/>
      <c r="G45" s="27"/>
    </row>
    <row r="46" spans="1:7" x14ac:dyDescent="0.25">
      <c r="A46" s="9" t="s">
        <v>62</v>
      </c>
      <c r="B46" s="14" t="s">
        <v>63</v>
      </c>
      <c r="C46" s="10" t="s">
        <v>64</v>
      </c>
      <c r="D46" s="18">
        <v>141.19</v>
      </c>
      <c r="E46" s="10">
        <v>323</v>
      </c>
      <c r="F46" s="9" t="s">
        <v>26</v>
      </c>
      <c r="G46" s="28" t="s">
        <v>14</v>
      </c>
    </row>
    <row r="47" spans="1:7" ht="27" customHeight="1" thickBot="1" x14ac:dyDescent="0.3">
      <c r="A47" s="22" t="s">
        <v>15</v>
      </c>
      <c r="B47" s="23"/>
      <c r="C47" s="24"/>
      <c r="D47" s="25">
        <f>SUM(D46:D46)</f>
        <v>141.19</v>
      </c>
      <c r="E47" s="24"/>
      <c r="F47" s="26"/>
      <c r="G47" s="27"/>
    </row>
    <row r="48" spans="1:7" x14ac:dyDescent="0.25">
      <c r="A48" s="9" t="s">
        <v>65</v>
      </c>
      <c r="B48" s="14" t="s">
        <v>66</v>
      </c>
      <c r="C48" s="10" t="s">
        <v>67</v>
      </c>
      <c r="D48" s="18">
        <v>3910.85</v>
      </c>
      <c r="E48" s="10">
        <v>322</v>
      </c>
      <c r="F48" s="9" t="s">
        <v>22</v>
      </c>
      <c r="G48" s="28" t="s">
        <v>14</v>
      </c>
    </row>
    <row r="49" spans="1:7" ht="27" customHeight="1" thickBot="1" x14ac:dyDescent="0.3">
      <c r="A49" s="22" t="s">
        <v>15</v>
      </c>
      <c r="B49" s="23"/>
      <c r="C49" s="24"/>
      <c r="D49" s="25">
        <f>SUM(D48:D48)</f>
        <v>3910.85</v>
      </c>
      <c r="E49" s="24"/>
      <c r="F49" s="26"/>
      <c r="G49" s="27"/>
    </row>
    <row r="50" spans="1:7" x14ac:dyDescent="0.25">
      <c r="A50" s="9" t="s">
        <v>68</v>
      </c>
      <c r="B50" s="14" t="s">
        <v>69</v>
      </c>
      <c r="C50" s="10" t="s">
        <v>70</v>
      </c>
      <c r="D50" s="18">
        <v>62.1</v>
      </c>
      <c r="E50" s="10">
        <v>424</v>
      </c>
      <c r="F50" s="9" t="s">
        <v>19</v>
      </c>
      <c r="G50" s="28" t="s">
        <v>14</v>
      </c>
    </row>
    <row r="51" spans="1:7" ht="27" customHeight="1" thickBot="1" x14ac:dyDescent="0.3">
      <c r="A51" s="22" t="s">
        <v>15</v>
      </c>
      <c r="B51" s="23"/>
      <c r="C51" s="24"/>
      <c r="D51" s="25">
        <f>SUM(D50:D50)</f>
        <v>62.1</v>
      </c>
      <c r="E51" s="24"/>
      <c r="F51" s="26"/>
      <c r="G51" s="27"/>
    </row>
    <row r="52" spans="1:7" x14ac:dyDescent="0.25">
      <c r="A52" s="9" t="s">
        <v>71</v>
      </c>
      <c r="B52" s="14" t="s">
        <v>72</v>
      </c>
      <c r="C52" s="10" t="s">
        <v>73</v>
      </c>
      <c r="D52" s="18">
        <v>5625</v>
      </c>
      <c r="E52" s="10">
        <v>323</v>
      </c>
      <c r="F52" s="9" t="s">
        <v>26</v>
      </c>
      <c r="G52" s="28" t="s">
        <v>14</v>
      </c>
    </row>
    <row r="53" spans="1:7" ht="27" customHeight="1" thickBot="1" x14ac:dyDescent="0.3">
      <c r="A53" s="22" t="s">
        <v>15</v>
      </c>
      <c r="B53" s="23"/>
      <c r="C53" s="24"/>
      <c r="D53" s="25">
        <f>SUM(D52:D52)</f>
        <v>5625</v>
      </c>
      <c r="E53" s="24"/>
      <c r="F53" s="26"/>
      <c r="G53" s="27"/>
    </row>
    <row r="54" spans="1:7" x14ac:dyDescent="0.25">
      <c r="A54" s="9" t="s">
        <v>74</v>
      </c>
      <c r="B54" s="14" t="s">
        <v>75</v>
      </c>
      <c r="C54" s="10" t="s">
        <v>76</v>
      </c>
      <c r="D54" s="18">
        <v>33.18</v>
      </c>
      <c r="E54" s="10">
        <v>323</v>
      </c>
      <c r="F54" s="9" t="s">
        <v>26</v>
      </c>
      <c r="G54" s="28" t="s">
        <v>14</v>
      </c>
    </row>
    <row r="55" spans="1:7" ht="27" customHeight="1" thickBot="1" x14ac:dyDescent="0.3">
      <c r="A55" s="22" t="s">
        <v>15</v>
      </c>
      <c r="B55" s="23"/>
      <c r="C55" s="24"/>
      <c r="D55" s="25">
        <f>SUM(D54:D54)</f>
        <v>33.18</v>
      </c>
      <c r="E55" s="24"/>
      <c r="F55" s="26"/>
      <c r="G55" s="27"/>
    </row>
    <row r="56" spans="1:7" x14ac:dyDescent="0.25">
      <c r="A56" s="9" t="s">
        <v>77</v>
      </c>
      <c r="B56" s="14" t="s">
        <v>78</v>
      </c>
      <c r="C56" s="10" t="s">
        <v>64</v>
      </c>
      <c r="D56" s="18">
        <v>74.66</v>
      </c>
      <c r="E56" s="10">
        <v>323</v>
      </c>
      <c r="F56" s="9" t="s">
        <v>26</v>
      </c>
      <c r="G56" s="28" t="s">
        <v>14</v>
      </c>
    </row>
    <row r="57" spans="1:7" ht="27" customHeight="1" thickBot="1" x14ac:dyDescent="0.3">
      <c r="A57" s="22" t="s">
        <v>15</v>
      </c>
      <c r="B57" s="23"/>
      <c r="C57" s="24"/>
      <c r="D57" s="25">
        <f>SUM(D56:D56)</f>
        <v>74.66</v>
      </c>
      <c r="E57" s="24"/>
      <c r="F57" s="26"/>
      <c r="G57" s="27"/>
    </row>
    <row r="58" spans="1:7" x14ac:dyDescent="0.25">
      <c r="A58" s="9" t="s">
        <v>79</v>
      </c>
      <c r="B58" s="14" t="s">
        <v>80</v>
      </c>
      <c r="C58" s="10" t="s">
        <v>81</v>
      </c>
      <c r="D58" s="18">
        <v>126.09</v>
      </c>
      <c r="E58" s="10">
        <v>321</v>
      </c>
      <c r="F58" s="9" t="s">
        <v>82</v>
      </c>
      <c r="G58" s="28" t="s">
        <v>14</v>
      </c>
    </row>
    <row r="59" spans="1:7" x14ac:dyDescent="0.25">
      <c r="A59" s="9"/>
      <c r="B59" s="14"/>
      <c r="C59" s="10"/>
      <c r="D59" s="18">
        <v>284.54000000000002</v>
      </c>
      <c r="E59" s="10">
        <v>322</v>
      </c>
      <c r="F59" s="9" t="s">
        <v>22</v>
      </c>
      <c r="G59" s="21" t="s">
        <v>14</v>
      </c>
    </row>
    <row r="60" spans="1:7" ht="27" customHeight="1" thickBot="1" x14ac:dyDescent="0.3">
      <c r="A60" s="22" t="s">
        <v>15</v>
      </c>
      <c r="B60" s="23"/>
      <c r="C60" s="24"/>
      <c r="D60" s="25">
        <f>SUM(D58:D59)</f>
        <v>410.63</v>
      </c>
      <c r="E60" s="24"/>
      <c r="F60" s="26"/>
      <c r="G60" s="27"/>
    </row>
    <row r="61" spans="1:7" x14ac:dyDescent="0.25">
      <c r="A61" s="9" t="s">
        <v>83</v>
      </c>
      <c r="B61" s="14" t="s">
        <v>84</v>
      </c>
      <c r="C61" s="10" t="s">
        <v>64</v>
      </c>
      <c r="D61" s="18">
        <v>29.74</v>
      </c>
      <c r="E61" s="10">
        <v>329</v>
      </c>
      <c r="F61" s="9" t="s">
        <v>13</v>
      </c>
      <c r="G61" s="28" t="s">
        <v>14</v>
      </c>
    </row>
    <row r="62" spans="1:7" ht="27" customHeight="1" thickBot="1" x14ac:dyDescent="0.3">
      <c r="A62" s="22" t="s">
        <v>15</v>
      </c>
      <c r="B62" s="23"/>
      <c r="C62" s="24"/>
      <c r="D62" s="25">
        <f>SUM(D61:D61)</f>
        <v>29.74</v>
      </c>
      <c r="E62" s="24"/>
      <c r="F62" s="26"/>
      <c r="G62" s="27"/>
    </row>
    <row r="63" spans="1:7" x14ac:dyDescent="0.25">
      <c r="A63" s="9" t="s">
        <v>85</v>
      </c>
      <c r="B63" s="14" t="s">
        <v>86</v>
      </c>
      <c r="C63" s="10" t="s">
        <v>31</v>
      </c>
      <c r="D63" s="18">
        <v>95</v>
      </c>
      <c r="E63" s="10">
        <v>323</v>
      </c>
      <c r="F63" s="9" t="s">
        <v>26</v>
      </c>
      <c r="G63" s="28" t="s">
        <v>14</v>
      </c>
    </row>
    <row r="64" spans="1:7" ht="27" customHeight="1" thickBot="1" x14ac:dyDescent="0.3">
      <c r="A64" s="22" t="s">
        <v>15</v>
      </c>
      <c r="B64" s="23"/>
      <c r="C64" s="24"/>
      <c r="D64" s="25">
        <f>SUM(D63:D63)</f>
        <v>95</v>
      </c>
      <c r="E64" s="24"/>
      <c r="F64" s="26"/>
      <c r="G64" s="27"/>
    </row>
    <row r="65" spans="1:7" x14ac:dyDescent="0.25">
      <c r="A65" s="9" t="s">
        <v>87</v>
      </c>
      <c r="B65" s="14" t="s">
        <v>88</v>
      </c>
      <c r="C65" s="10" t="s">
        <v>25</v>
      </c>
      <c r="D65" s="18">
        <v>329.26</v>
      </c>
      <c r="E65" s="10">
        <v>424</v>
      </c>
      <c r="F65" s="9" t="s">
        <v>19</v>
      </c>
      <c r="G65" s="28" t="s">
        <v>14</v>
      </c>
    </row>
    <row r="66" spans="1:7" ht="27" customHeight="1" thickBot="1" x14ac:dyDescent="0.3">
      <c r="A66" s="22" t="s">
        <v>15</v>
      </c>
      <c r="B66" s="23"/>
      <c r="C66" s="24"/>
      <c r="D66" s="25">
        <f>SUM(D65:D65)</f>
        <v>329.26</v>
      </c>
      <c r="E66" s="24"/>
      <c r="F66" s="26"/>
      <c r="G66" s="27"/>
    </row>
    <row r="67" spans="1:7" x14ac:dyDescent="0.25">
      <c r="A67" s="9" t="s">
        <v>89</v>
      </c>
      <c r="B67" s="14" t="s">
        <v>90</v>
      </c>
      <c r="C67" s="10" t="s">
        <v>91</v>
      </c>
      <c r="D67" s="18">
        <v>550</v>
      </c>
      <c r="E67" s="10">
        <v>323</v>
      </c>
      <c r="F67" s="9" t="s">
        <v>26</v>
      </c>
      <c r="G67" s="28" t="s">
        <v>14</v>
      </c>
    </row>
    <row r="68" spans="1:7" ht="27" customHeight="1" thickBot="1" x14ac:dyDescent="0.3">
      <c r="A68" s="22" t="s">
        <v>15</v>
      </c>
      <c r="B68" s="23"/>
      <c r="C68" s="24"/>
      <c r="D68" s="25">
        <f>SUM(D67:D67)</f>
        <v>550</v>
      </c>
      <c r="E68" s="24"/>
      <c r="F68" s="26"/>
      <c r="G68" s="27"/>
    </row>
    <row r="69" spans="1:7" x14ac:dyDescent="0.25">
      <c r="A69" s="9" t="s">
        <v>92</v>
      </c>
      <c r="B69" s="14" t="s">
        <v>93</v>
      </c>
      <c r="C69" s="10" t="s">
        <v>12</v>
      </c>
      <c r="D69" s="18">
        <v>25.5</v>
      </c>
      <c r="E69" s="10">
        <v>329</v>
      </c>
      <c r="F69" s="9" t="s">
        <v>13</v>
      </c>
      <c r="G69" s="28" t="s">
        <v>14</v>
      </c>
    </row>
    <row r="70" spans="1:7" ht="27" customHeight="1" thickBot="1" x14ac:dyDescent="0.3">
      <c r="A70" s="22" t="s">
        <v>15</v>
      </c>
      <c r="B70" s="23"/>
      <c r="C70" s="24"/>
      <c r="D70" s="25">
        <f>SUM(D69:D69)</f>
        <v>25.5</v>
      </c>
      <c r="E70" s="24"/>
      <c r="F70" s="26"/>
      <c r="G70" s="27"/>
    </row>
    <row r="71" spans="1:7" x14ac:dyDescent="0.25">
      <c r="A71" s="9" t="s">
        <v>94</v>
      </c>
      <c r="B71" s="14" t="s">
        <v>95</v>
      </c>
      <c r="C71" s="10" t="s">
        <v>12</v>
      </c>
      <c r="D71" s="18">
        <v>1410</v>
      </c>
      <c r="E71" s="10">
        <v>329</v>
      </c>
      <c r="F71" s="9" t="s">
        <v>13</v>
      </c>
      <c r="G71" s="28" t="s">
        <v>14</v>
      </c>
    </row>
    <row r="72" spans="1:7" ht="27" customHeight="1" thickBot="1" x14ac:dyDescent="0.3">
      <c r="A72" s="22" t="s">
        <v>15</v>
      </c>
      <c r="B72" s="23"/>
      <c r="C72" s="24"/>
      <c r="D72" s="25">
        <f>SUM(D71:D71)</f>
        <v>1410</v>
      </c>
      <c r="E72" s="24"/>
      <c r="F72" s="26"/>
      <c r="G72" s="27"/>
    </row>
    <row r="73" spans="1:7" x14ac:dyDescent="0.25">
      <c r="A73" s="9" t="s">
        <v>96</v>
      </c>
      <c r="B73" s="14" t="s">
        <v>97</v>
      </c>
      <c r="C73" s="10" t="s">
        <v>98</v>
      </c>
      <c r="D73" s="18">
        <v>156.27000000000001</v>
      </c>
      <c r="E73" s="10">
        <v>424</v>
      </c>
      <c r="F73" s="9" t="s">
        <v>19</v>
      </c>
      <c r="G73" s="28" t="s">
        <v>14</v>
      </c>
    </row>
    <row r="74" spans="1:7" ht="27" customHeight="1" thickBot="1" x14ac:dyDescent="0.3">
      <c r="A74" s="22" t="s">
        <v>15</v>
      </c>
      <c r="B74" s="23"/>
      <c r="C74" s="24"/>
      <c r="D74" s="25">
        <f>SUM(D73:D73)</f>
        <v>156.27000000000001</v>
      </c>
      <c r="E74" s="24"/>
      <c r="F74" s="26"/>
      <c r="G74" s="27"/>
    </row>
    <row r="75" spans="1:7" x14ac:dyDescent="0.25">
      <c r="A75" s="9" t="s">
        <v>99</v>
      </c>
      <c r="B75" s="14" t="s">
        <v>100</v>
      </c>
      <c r="C75" s="10" t="s">
        <v>25</v>
      </c>
      <c r="D75" s="18">
        <v>1214.79</v>
      </c>
      <c r="E75" s="10">
        <v>323</v>
      </c>
      <c r="F75" s="9" t="s">
        <v>26</v>
      </c>
      <c r="G75" s="28" t="s">
        <v>14</v>
      </c>
    </row>
    <row r="76" spans="1:7" x14ac:dyDescent="0.25">
      <c r="A76" s="9"/>
      <c r="B76" s="14"/>
      <c r="C76" s="10"/>
      <c r="D76" s="18">
        <v>132.72</v>
      </c>
      <c r="E76" s="10">
        <v>329</v>
      </c>
      <c r="F76" s="9" t="s">
        <v>13</v>
      </c>
      <c r="G76" s="21" t="s">
        <v>14</v>
      </c>
    </row>
    <row r="77" spans="1:7" ht="27" customHeight="1" thickBot="1" x14ac:dyDescent="0.3">
      <c r="A77" s="22" t="s">
        <v>15</v>
      </c>
      <c r="B77" s="23"/>
      <c r="C77" s="24"/>
      <c r="D77" s="25">
        <f>SUM(D75:D76)</f>
        <v>1347.51</v>
      </c>
      <c r="E77" s="24"/>
      <c r="F77" s="26"/>
      <c r="G77" s="27"/>
    </row>
    <row r="78" spans="1:7" x14ac:dyDescent="0.25">
      <c r="A78" s="9" t="s">
        <v>101</v>
      </c>
      <c r="B78" s="14" t="s">
        <v>102</v>
      </c>
      <c r="C78" s="10" t="s">
        <v>12</v>
      </c>
      <c r="D78" s="18">
        <v>17.2</v>
      </c>
      <c r="E78" s="10">
        <v>322</v>
      </c>
      <c r="F78" s="9" t="s">
        <v>22</v>
      </c>
      <c r="G78" s="28" t="s">
        <v>14</v>
      </c>
    </row>
    <row r="79" spans="1:7" ht="27" customHeight="1" thickBot="1" x14ac:dyDescent="0.3">
      <c r="A79" s="22" t="s">
        <v>15</v>
      </c>
      <c r="B79" s="23"/>
      <c r="C79" s="24"/>
      <c r="D79" s="25">
        <f>SUM(D78:D78)</f>
        <v>17.2</v>
      </c>
      <c r="E79" s="24"/>
      <c r="F79" s="26"/>
      <c r="G79" s="27"/>
    </row>
    <row r="80" spans="1:7" x14ac:dyDescent="0.25">
      <c r="A80" s="9" t="s">
        <v>103</v>
      </c>
      <c r="B80" s="14" t="s">
        <v>104</v>
      </c>
      <c r="C80" s="10" t="s">
        <v>25</v>
      </c>
      <c r="D80" s="18">
        <v>30</v>
      </c>
      <c r="E80" s="10">
        <v>424</v>
      </c>
      <c r="F80" s="9" t="s">
        <v>19</v>
      </c>
      <c r="G80" s="28" t="s">
        <v>14</v>
      </c>
    </row>
    <row r="81" spans="1:7" ht="27" customHeight="1" thickBot="1" x14ac:dyDescent="0.3">
      <c r="A81" s="22" t="s">
        <v>15</v>
      </c>
      <c r="B81" s="23"/>
      <c r="C81" s="24"/>
      <c r="D81" s="25">
        <f>SUM(D80:D80)</f>
        <v>30</v>
      </c>
      <c r="E81" s="24"/>
      <c r="F81" s="26"/>
      <c r="G81" s="27"/>
    </row>
    <row r="82" spans="1:7" x14ac:dyDescent="0.25">
      <c r="A82" s="9" t="s">
        <v>105</v>
      </c>
      <c r="B82" s="14" t="s">
        <v>106</v>
      </c>
      <c r="C82" s="10" t="s">
        <v>107</v>
      </c>
      <c r="D82" s="18">
        <v>49.95</v>
      </c>
      <c r="E82" s="10">
        <v>322</v>
      </c>
      <c r="F82" s="9" t="s">
        <v>22</v>
      </c>
      <c r="G82" s="28" t="s">
        <v>14</v>
      </c>
    </row>
    <row r="83" spans="1:7" ht="27" customHeight="1" thickBot="1" x14ac:dyDescent="0.3">
      <c r="A83" s="22" t="s">
        <v>15</v>
      </c>
      <c r="B83" s="23"/>
      <c r="C83" s="24"/>
      <c r="D83" s="25">
        <f>SUM(D82:D82)</f>
        <v>49.95</v>
      </c>
      <c r="E83" s="24"/>
      <c r="F83" s="26"/>
      <c r="G83" s="27"/>
    </row>
    <row r="84" spans="1:7" x14ac:dyDescent="0.25">
      <c r="A84" s="9"/>
      <c r="B84" s="14"/>
      <c r="C84" s="10"/>
      <c r="D84" s="18">
        <v>126675.33</v>
      </c>
      <c r="E84" s="10">
        <v>311</v>
      </c>
      <c r="F84" s="9" t="s">
        <v>108</v>
      </c>
      <c r="G84" s="28" t="s">
        <v>14</v>
      </c>
    </row>
    <row r="85" spans="1:7" x14ac:dyDescent="0.25">
      <c r="A85" s="9"/>
      <c r="B85" s="14"/>
      <c r="C85" s="10"/>
      <c r="D85" s="18">
        <v>171655.01</v>
      </c>
      <c r="E85" s="10">
        <v>311</v>
      </c>
      <c r="F85" s="9" t="s">
        <v>108</v>
      </c>
      <c r="G85" s="21" t="s">
        <v>14</v>
      </c>
    </row>
    <row r="86" spans="1:7" x14ac:dyDescent="0.25">
      <c r="A86" s="9"/>
      <c r="B86" s="14"/>
      <c r="C86" s="10"/>
      <c r="D86" s="18">
        <v>273.81</v>
      </c>
      <c r="E86" s="10">
        <v>312</v>
      </c>
      <c r="F86" s="9" t="s">
        <v>109</v>
      </c>
      <c r="G86" s="21" t="s">
        <v>14</v>
      </c>
    </row>
    <row r="87" spans="1:7" x14ac:dyDescent="0.25">
      <c r="A87" s="9"/>
      <c r="B87" s="14"/>
      <c r="C87" s="10"/>
      <c r="D87" s="18">
        <v>441.44</v>
      </c>
      <c r="E87" s="10">
        <v>312</v>
      </c>
      <c r="F87" s="9" t="s">
        <v>109</v>
      </c>
      <c r="G87" s="21" t="s">
        <v>14</v>
      </c>
    </row>
    <row r="88" spans="1:7" x14ac:dyDescent="0.25">
      <c r="A88" s="9"/>
      <c r="B88" s="14"/>
      <c r="C88" s="10"/>
      <c r="D88" s="18">
        <v>954.39</v>
      </c>
      <c r="E88" s="10">
        <v>312</v>
      </c>
      <c r="F88" s="9" t="s">
        <v>109</v>
      </c>
      <c r="G88" s="21" t="s">
        <v>14</v>
      </c>
    </row>
    <row r="89" spans="1:7" x14ac:dyDescent="0.25">
      <c r="A89" s="9"/>
      <c r="B89" s="14"/>
      <c r="C89" s="10"/>
      <c r="D89" s="18">
        <v>1053.0899999999999</v>
      </c>
      <c r="E89" s="10">
        <v>312</v>
      </c>
      <c r="F89" s="9" t="s">
        <v>109</v>
      </c>
      <c r="G89" s="21" t="s">
        <v>14</v>
      </c>
    </row>
    <row r="90" spans="1:7" x14ac:dyDescent="0.25">
      <c r="A90" s="9"/>
      <c r="B90" s="14"/>
      <c r="C90" s="10"/>
      <c r="D90" s="18">
        <v>1800</v>
      </c>
      <c r="E90" s="10">
        <v>312</v>
      </c>
      <c r="F90" s="9" t="s">
        <v>109</v>
      </c>
      <c r="G90" s="21" t="s">
        <v>14</v>
      </c>
    </row>
    <row r="91" spans="1:7" x14ac:dyDescent="0.25">
      <c r="A91" s="9"/>
      <c r="B91" s="14"/>
      <c r="C91" s="10"/>
      <c r="D91" s="18">
        <v>23400</v>
      </c>
      <c r="E91" s="10">
        <v>312</v>
      </c>
      <c r="F91" s="9" t="s">
        <v>109</v>
      </c>
      <c r="G91" s="21" t="s">
        <v>14</v>
      </c>
    </row>
    <row r="92" spans="1:7" x14ac:dyDescent="0.25">
      <c r="A92" s="9"/>
      <c r="B92" s="14"/>
      <c r="C92" s="10"/>
      <c r="D92" s="18">
        <v>28323.13</v>
      </c>
      <c r="E92" s="10">
        <v>313</v>
      </c>
      <c r="F92" s="9" t="s">
        <v>110</v>
      </c>
      <c r="G92" s="21" t="s">
        <v>14</v>
      </c>
    </row>
    <row r="93" spans="1:7" x14ac:dyDescent="0.25">
      <c r="A93" s="9"/>
      <c r="B93" s="14"/>
      <c r="C93" s="10"/>
      <c r="D93" s="18">
        <v>14660.98</v>
      </c>
      <c r="E93" s="10">
        <v>314</v>
      </c>
      <c r="F93" s="9" t="s">
        <v>111</v>
      </c>
      <c r="G93" s="21" t="s">
        <v>14</v>
      </c>
    </row>
    <row r="94" spans="1:7" x14ac:dyDescent="0.25">
      <c r="A94" s="9"/>
      <c r="B94" s="14"/>
      <c r="C94" s="10"/>
      <c r="D94" s="18">
        <v>35092</v>
      </c>
      <c r="E94" s="10">
        <v>315</v>
      </c>
      <c r="F94" s="9" t="s">
        <v>111</v>
      </c>
      <c r="G94" s="21" t="s">
        <v>14</v>
      </c>
    </row>
    <row r="95" spans="1:7" x14ac:dyDescent="0.25">
      <c r="A95" s="9"/>
      <c r="B95" s="14"/>
      <c r="C95" s="10"/>
      <c r="D95" s="18">
        <v>29166.38</v>
      </c>
      <c r="E95" s="10">
        <v>316</v>
      </c>
      <c r="F95" s="9" t="s">
        <v>111</v>
      </c>
      <c r="G95" s="21" t="s">
        <v>14</v>
      </c>
    </row>
    <row r="96" spans="1:7" x14ac:dyDescent="0.25">
      <c r="A96" s="9"/>
      <c r="B96" s="14"/>
      <c r="C96" s="10"/>
      <c r="D96" s="18">
        <v>30000</v>
      </c>
      <c r="E96" s="10">
        <v>317</v>
      </c>
      <c r="F96" s="9" t="s">
        <v>111</v>
      </c>
      <c r="G96" s="21" t="s">
        <v>14</v>
      </c>
    </row>
    <row r="97" spans="1:7" x14ac:dyDescent="0.25">
      <c r="A97" s="9"/>
      <c r="B97" s="14"/>
      <c r="C97" s="10"/>
      <c r="D97" s="18">
        <v>12.96</v>
      </c>
      <c r="E97" s="10">
        <v>321</v>
      </c>
      <c r="F97" s="9" t="s">
        <v>82</v>
      </c>
      <c r="G97" s="21" t="s">
        <v>14</v>
      </c>
    </row>
    <row r="98" spans="1:7" x14ac:dyDescent="0.25">
      <c r="A98" s="9"/>
      <c r="B98" s="14"/>
      <c r="C98" s="10"/>
      <c r="D98" s="18">
        <v>105</v>
      </c>
      <c r="E98" s="10">
        <v>321</v>
      </c>
      <c r="F98" s="9" t="s">
        <v>82</v>
      </c>
      <c r="G98" s="21" t="s">
        <v>14</v>
      </c>
    </row>
    <row r="99" spans="1:7" x14ac:dyDescent="0.25">
      <c r="A99" s="9"/>
      <c r="B99" s="14"/>
      <c r="C99" s="10"/>
      <c r="D99" s="18">
        <v>490</v>
      </c>
      <c r="E99" s="10">
        <v>321</v>
      </c>
      <c r="F99" s="9" t="s">
        <v>82</v>
      </c>
      <c r="G99" s="21" t="s">
        <v>14</v>
      </c>
    </row>
    <row r="100" spans="1:7" x14ac:dyDescent="0.25">
      <c r="A100" s="9"/>
      <c r="B100" s="14"/>
      <c r="C100" s="10"/>
      <c r="D100" s="18">
        <v>1147.3900000000001</v>
      </c>
      <c r="E100" s="10">
        <v>321</v>
      </c>
      <c r="F100" s="9" t="s">
        <v>82</v>
      </c>
      <c r="G100" s="21" t="s">
        <v>14</v>
      </c>
    </row>
    <row r="101" spans="1:7" x14ac:dyDescent="0.25">
      <c r="A101" s="9"/>
      <c r="B101" s="14"/>
      <c r="C101" s="10"/>
      <c r="D101" s="18">
        <v>1490</v>
      </c>
      <c r="E101" s="10">
        <v>321</v>
      </c>
      <c r="F101" s="9" t="s">
        <v>82</v>
      </c>
      <c r="G101" s="21" t="s">
        <v>14</v>
      </c>
    </row>
    <row r="102" spans="1:7" x14ac:dyDescent="0.25">
      <c r="A102" s="9"/>
      <c r="B102" s="14"/>
      <c r="C102" s="10"/>
      <c r="D102" s="18">
        <v>1662.19</v>
      </c>
      <c r="E102" s="10">
        <v>321</v>
      </c>
      <c r="F102" s="9" t="s">
        <v>82</v>
      </c>
      <c r="G102" s="21" t="s">
        <v>14</v>
      </c>
    </row>
    <row r="103" spans="1:7" x14ac:dyDescent="0.25">
      <c r="A103" s="9"/>
      <c r="B103" s="14"/>
      <c r="C103" s="10"/>
      <c r="D103" s="18">
        <v>3322</v>
      </c>
      <c r="E103" s="10">
        <v>321</v>
      </c>
      <c r="F103" s="9" t="s">
        <v>82</v>
      </c>
      <c r="G103" s="21" t="s">
        <v>14</v>
      </c>
    </row>
    <row r="104" spans="1:7" x14ac:dyDescent="0.25">
      <c r="A104" s="9"/>
      <c r="B104" s="14"/>
      <c r="C104" s="10"/>
      <c r="D104" s="18">
        <v>4272.2700000000004</v>
      </c>
      <c r="E104" s="10">
        <v>321</v>
      </c>
      <c r="F104" s="9" t="s">
        <v>82</v>
      </c>
      <c r="G104" s="21" t="s">
        <v>14</v>
      </c>
    </row>
    <row r="105" spans="1:7" x14ac:dyDescent="0.25">
      <c r="A105" s="9"/>
      <c r="B105" s="14"/>
      <c r="C105" s="10"/>
      <c r="D105" s="18">
        <v>4306.99</v>
      </c>
      <c r="E105" s="10">
        <v>321</v>
      </c>
      <c r="F105" s="9" t="s">
        <v>82</v>
      </c>
      <c r="G105" s="21" t="s">
        <v>14</v>
      </c>
    </row>
    <row r="106" spans="1:7" x14ac:dyDescent="0.25">
      <c r="A106" s="9"/>
      <c r="B106" s="14"/>
      <c r="C106" s="10"/>
      <c r="D106" s="18">
        <v>5576</v>
      </c>
      <c r="E106" s="10">
        <v>321</v>
      </c>
      <c r="F106" s="9" t="s">
        <v>82</v>
      </c>
      <c r="G106" s="21" t="s">
        <v>14</v>
      </c>
    </row>
    <row r="107" spans="1:7" x14ac:dyDescent="0.25">
      <c r="A107" s="9"/>
      <c r="B107" s="14"/>
      <c r="C107" s="10"/>
      <c r="D107" s="18">
        <v>8</v>
      </c>
      <c r="E107" s="10">
        <v>322</v>
      </c>
      <c r="F107" s="9" t="s">
        <v>22</v>
      </c>
      <c r="G107" s="21" t="s">
        <v>14</v>
      </c>
    </row>
    <row r="108" spans="1:7" x14ac:dyDescent="0.25">
      <c r="A108" s="9"/>
      <c r="B108" s="14"/>
      <c r="C108" s="10"/>
      <c r="D108" s="18">
        <v>277.45</v>
      </c>
      <c r="E108" s="10">
        <v>322</v>
      </c>
      <c r="F108" s="9" t="s">
        <v>22</v>
      </c>
      <c r="G108" s="21" t="s">
        <v>14</v>
      </c>
    </row>
    <row r="109" spans="1:7" x14ac:dyDescent="0.25">
      <c r="A109" s="9"/>
      <c r="B109" s="14"/>
      <c r="C109" s="10"/>
      <c r="D109" s="18">
        <v>550.75</v>
      </c>
      <c r="E109" s="10">
        <v>322</v>
      </c>
      <c r="F109" s="9" t="s">
        <v>22</v>
      </c>
      <c r="G109" s="21" t="s">
        <v>14</v>
      </c>
    </row>
    <row r="110" spans="1:7" x14ac:dyDescent="0.25">
      <c r="A110" s="9"/>
      <c r="B110" s="14"/>
      <c r="C110" s="10"/>
      <c r="D110" s="18">
        <v>633.12</v>
      </c>
      <c r="E110" s="10">
        <v>322</v>
      </c>
      <c r="F110" s="9" t="s">
        <v>22</v>
      </c>
      <c r="G110" s="21" t="s">
        <v>14</v>
      </c>
    </row>
    <row r="111" spans="1:7" x14ac:dyDescent="0.25">
      <c r="A111" s="9"/>
      <c r="B111" s="14"/>
      <c r="C111" s="10"/>
      <c r="D111" s="18">
        <v>920</v>
      </c>
      <c r="E111" s="10">
        <v>322</v>
      </c>
      <c r="F111" s="9" t="s">
        <v>22</v>
      </c>
      <c r="G111" s="21" t="s">
        <v>14</v>
      </c>
    </row>
    <row r="112" spans="1:7" x14ac:dyDescent="0.25">
      <c r="A112" s="9"/>
      <c r="B112" s="14"/>
      <c r="C112" s="10"/>
      <c r="D112" s="18">
        <v>2245.13</v>
      </c>
      <c r="E112" s="10">
        <v>322</v>
      </c>
      <c r="F112" s="9" t="s">
        <v>22</v>
      </c>
      <c r="G112" s="21" t="s">
        <v>14</v>
      </c>
    </row>
    <row r="113" spans="1:7" x14ac:dyDescent="0.25">
      <c r="A113" s="9"/>
      <c r="B113" s="14"/>
      <c r="C113" s="10"/>
      <c r="D113" s="18">
        <v>7807.4</v>
      </c>
      <c r="E113" s="10">
        <v>322</v>
      </c>
      <c r="F113" s="9" t="s">
        <v>22</v>
      </c>
      <c r="G113" s="21" t="s">
        <v>14</v>
      </c>
    </row>
    <row r="114" spans="1:7" x14ac:dyDescent="0.25">
      <c r="A114" s="9"/>
      <c r="B114" s="14"/>
      <c r="C114" s="10"/>
      <c r="D114" s="18">
        <v>33.79</v>
      </c>
      <c r="E114" s="10">
        <v>323</v>
      </c>
      <c r="F114" s="9" t="s">
        <v>26</v>
      </c>
      <c r="G114" s="21" t="s">
        <v>14</v>
      </c>
    </row>
    <row r="115" spans="1:7" x14ac:dyDescent="0.25">
      <c r="A115" s="9"/>
      <c r="B115" s="14"/>
      <c r="C115" s="10"/>
      <c r="D115" s="18">
        <v>77.98</v>
      </c>
      <c r="E115" s="10">
        <v>323</v>
      </c>
      <c r="F115" s="9" t="s">
        <v>26</v>
      </c>
      <c r="G115" s="21" t="s">
        <v>14</v>
      </c>
    </row>
    <row r="116" spans="1:7" x14ac:dyDescent="0.25">
      <c r="A116" s="9"/>
      <c r="B116" s="14"/>
      <c r="C116" s="10"/>
      <c r="D116" s="18">
        <v>80.260000000000005</v>
      </c>
      <c r="E116" s="10">
        <v>323</v>
      </c>
      <c r="F116" s="9" t="s">
        <v>26</v>
      </c>
      <c r="G116" s="21" t="s">
        <v>14</v>
      </c>
    </row>
    <row r="117" spans="1:7" x14ac:dyDescent="0.25">
      <c r="A117" s="9"/>
      <c r="B117" s="14"/>
      <c r="C117" s="10"/>
      <c r="D117" s="18">
        <v>171.39</v>
      </c>
      <c r="E117" s="10">
        <v>323</v>
      </c>
      <c r="F117" s="9" t="s">
        <v>26</v>
      </c>
      <c r="G117" s="21" t="s">
        <v>14</v>
      </c>
    </row>
    <row r="118" spans="1:7" x14ac:dyDescent="0.25">
      <c r="A118" s="9"/>
      <c r="B118" s="14"/>
      <c r="C118" s="10"/>
      <c r="D118" s="18">
        <v>293.20999999999998</v>
      </c>
      <c r="E118" s="10">
        <v>323</v>
      </c>
      <c r="F118" s="9" t="s">
        <v>26</v>
      </c>
      <c r="G118" s="21" t="s">
        <v>14</v>
      </c>
    </row>
    <row r="119" spans="1:7" x14ac:dyDescent="0.25">
      <c r="A119" s="9"/>
      <c r="B119" s="14"/>
      <c r="C119" s="10"/>
      <c r="D119" s="18">
        <v>314.89</v>
      </c>
      <c r="E119" s="10">
        <v>323</v>
      </c>
      <c r="F119" s="9" t="s">
        <v>26</v>
      </c>
      <c r="G119" s="21" t="s">
        <v>14</v>
      </c>
    </row>
    <row r="120" spans="1:7" x14ac:dyDescent="0.25">
      <c r="A120" s="9"/>
      <c r="B120" s="14"/>
      <c r="C120" s="10"/>
      <c r="D120" s="18">
        <v>355.34</v>
      </c>
      <c r="E120" s="10">
        <v>323</v>
      </c>
      <c r="F120" s="9" t="s">
        <v>26</v>
      </c>
      <c r="G120" s="21" t="s">
        <v>14</v>
      </c>
    </row>
    <row r="121" spans="1:7" x14ac:dyDescent="0.25">
      <c r="A121" s="9"/>
      <c r="B121" s="14"/>
      <c r="C121" s="10"/>
      <c r="D121" s="18">
        <v>550</v>
      </c>
      <c r="E121" s="10">
        <v>323</v>
      </c>
      <c r="F121" s="9" t="s">
        <v>26</v>
      </c>
      <c r="G121" s="21" t="s">
        <v>14</v>
      </c>
    </row>
    <row r="122" spans="1:7" x14ac:dyDescent="0.25">
      <c r="A122" s="9"/>
      <c r="B122" s="14"/>
      <c r="C122" s="10"/>
      <c r="D122" s="18">
        <v>1376.15</v>
      </c>
      <c r="E122" s="10">
        <v>323</v>
      </c>
      <c r="F122" s="9" t="s">
        <v>26</v>
      </c>
      <c r="G122" s="21" t="s">
        <v>14</v>
      </c>
    </row>
    <row r="123" spans="1:7" x14ac:dyDescent="0.25">
      <c r="A123" s="9"/>
      <c r="B123" s="14"/>
      <c r="C123" s="10"/>
      <c r="D123" s="18">
        <v>3186.74</v>
      </c>
      <c r="E123" s="10">
        <v>323</v>
      </c>
      <c r="F123" s="9" t="s">
        <v>26</v>
      </c>
      <c r="G123" s="21" t="s">
        <v>14</v>
      </c>
    </row>
    <row r="124" spans="1:7" x14ac:dyDescent="0.25">
      <c r="A124" s="9"/>
      <c r="B124" s="14"/>
      <c r="C124" s="10"/>
      <c r="D124" s="18">
        <v>5625</v>
      </c>
      <c r="E124" s="10">
        <v>323</v>
      </c>
      <c r="F124" s="9" t="s">
        <v>26</v>
      </c>
      <c r="G124" s="21" t="s">
        <v>14</v>
      </c>
    </row>
    <row r="125" spans="1:7" x14ac:dyDescent="0.25">
      <c r="A125" s="9"/>
      <c r="B125" s="14"/>
      <c r="C125" s="10"/>
      <c r="D125" s="18">
        <v>2000</v>
      </c>
      <c r="E125" s="10">
        <v>324</v>
      </c>
      <c r="F125" s="9" t="s">
        <v>112</v>
      </c>
      <c r="G125" s="21" t="s">
        <v>14</v>
      </c>
    </row>
    <row r="126" spans="1:7" x14ac:dyDescent="0.25">
      <c r="A126" s="9"/>
      <c r="B126" s="14"/>
      <c r="C126" s="10"/>
      <c r="D126" s="18">
        <v>29.74</v>
      </c>
      <c r="E126" s="10">
        <v>329</v>
      </c>
      <c r="F126" s="9" t="s">
        <v>13</v>
      </c>
      <c r="G126" s="21" t="s">
        <v>14</v>
      </c>
    </row>
    <row r="127" spans="1:7" x14ac:dyDescent="0.25">
      <c r="A127" s="9"/>
      <c r="B127" s="14"/>
      <c r="C127" s="10"/>
      <c r="D127" s="18">
        <v>47.41</v>
      </c>
      <c r="E127" s="10">
        <v>329</v>
      </c>
      <c r="F127" s="9" t="s">
        <v>13</v>
      </c>
      <c r="G127" s="21" t="s">
        <v>14</v>
      </c>
    </row>
    <row r="128" spans="1:7" x14ac:dyDescent="0.25">
      <c r="A128" s="9"/>
      <c r="B128" s="14"/>
      <c r="C128" s="10"/>
      <c r="D128" s="18">
        <v>252.66</v>
      </c>
      <c r="E128" s="10">
        <v>329</v>
      </c>
      <c r="F128" s="9" t="s">
        <v>13</v>
      </c>
      <c r="G128" s="21" t="s">
        <v>14</v>
      </c>
    </row>
    <row r="129" spans="1:7" x14ac:dyDescent="0.25">
      <c r="A129" s="9"/>
      <c r="B129" s="14"/>
      <c r="C129" s="10"/>
      <c r="D129" s="18">
        <v>582</v>
      </c>
      <c r="E129" s="10">
        <v>329</v>
      </c>
      <c r="F129" s="9" t="s">
        <v>13</v>
      </c>
      <c r="G129" s="21" t="s">
        <v>14</v>
      </c>
    </row>
    <row r="130" spans="1:7" x14ac:dyDescent="0.25">
      <c r="A130" s="9"/>
      <c r="B130" s="14"/>
      <c r="C130" s="10"/>
      <c r="D130" s="18">
        <v>2189.35</v>
      </c>
      <c r="E130" s="10">
        <v>329</v>
      </c>
      <c r="F130" s="9" t="s">
        <v>13</v>
      </c>
      <c r="G130" s="21" t="s">
        <v>14</v>
      </c>
    </row>
    <row r="131" spans="1:7" x14ac:dyDescent="0.25">
      <c r="A131" s="9"/>
      <c r="B131" s="14"/>
      <c r="C131" s="10"/>
      <c r="D131" s="18">
        <v>3748.83</v>
      </c>
      <c r="E131" s="10">
        <v>329</v>
      </c>
      <c r="F131" s="9" t="s">
        <v>13</v>
      </c>
      <c r="G131" s="21" t="s">
        <v>14</v>
      </c>
    </row>
    <row r="132" spans="1:7" x14ac:dyDescent="0.25">
      <c r="A132" s="9"/>
      <c r="B132" s="14"/>
      <c r="C132" s="10"/>
      <c r="D132" s="18">
        <v>1.21</v>
      </c>
      <c r="E132" s="10">
        <v>343</v>
      </c>
      <c r="F132" s="9" t="s">
        <v>59</v>
      </c>
      <c r="G132" s="21" t="s">
        <v>14</v>
      </c>
    </row>
    <row r="133" spans="1:7" x14ac:dyDescent="0.25">
      <c r="A133" s="9"/>
      <c r="B133" s="14"/>
      <c r="C133" s="10"/>
      <c r="D133" s="18">
        <v>25.57</v>
      </c>
      <c r="E133" s="10">
        <v>343</v>
      </c>
      <c r="F133" s="9" t="s">
        <v>59</v>
      </c>
      <c r="G133" s="21" t="s">
        <v>14</v>
      </c>
    </row>
    <row r="134" spans="1:7" x14ac:dyDescent="0.25">
      <c r="A134" s="9"/>
      <c r="B134" s="14"/>
      <c r="C134" s="10"/>
      <c r="D134" s="18">
        <v>51.14</v>
      </c>
      <c r="E134" s="10">
        <v>343</v>
      </c>
      <c r="F134" s="9" t="s">
        <v>59</v>
      </c>
      <c r="G134" s="21" t="s">
        <v>14</v>
      </c>
    </row>
    <row r="135" spans="1:7" x14ac:dyDescent="0.25">
      <c r="A135" s="9"/>
      <c r="B135" s="14"/>
      <c r="C135" s="10"/>
      <c r="D135" s="18">
        <v>749.71</v>
      </c>
      <c r="E135" s="10">
        <v>424</v>
      </c>
      <c r="F135" s="9" t="s">
        <v>19</v>
      </c>
      <c r="G135" s="21" t="s">
        <v>14</v>
      </c>
    </row>
    <row r="136" spans="1:7" x14ac:dyDescent="0.25">
      <c r="A136" s="9"/>
      <c r="B136" s="14"/>
      <c r="C136" s="10"/>
    </row>
    <row r="137" spans="1:7" x14ac:dyDescent="0.25">
      <c r="A137" s="9"/>
      <c r="B137" s="14"/>
      <c r="C137" s="10"/>
      <c r="D137" s="18"/>
      <c r="E137" s="10"/>
      <c r="F137" s="9"/>
      <c r="G137" s="21"/>
    </row>
    <row r="138" spans="1:7" x14ac:dyDescent="0.25">
      <c r="A138" s="9"/>
      <c r="B138" s="14"/>
      <c r="C138" s="10"/>
      <c r="D138" s="18"/>
      <c r="E138" s="10"/>
      <c r="F138" s="9"/>
      <c r="G138" s="21"/>
    </row>
    <row r="139" spans="1:7" ht="21" customHeight="1" thickBot="1" x14ac:dyDescent="0.3">
      <c r="A139" s="22" t="s">
        <v>15</v>
      </c>
      <c r="B139" s="23"/>
      <c r="C139" s="24"/>
      <c r="D139" s="25">
        <f>SUM(D84:D138)</f>
        <v>520064.58000000019</v>
      </c>
      <c r="E139" s="24"/>
      <c r="F139" s="26"/>
      <c r="G139" s="27"/>
    </row>
    <row r="140" spans="1:7" ht="15.75" thickBot="1" x14ac:dyDescent="0.3">
      <c r="A140" s="29" t="s">
        <v>113</v>
      </c>
      <c r="B140" s="30"/>
      <c r="C140" s="31"/>
      <c r="D140" s="32">
        <f>SUM(D9,D11,D13,D15,D17,D19,D21,D23,D25,D27,D29,D31,D33,D35,D37,D39,D42,D45,D47,D49,D51,D53,D55,D57,D60,D62,D64,D66,D68,D70,D72,D74,D77,D79,D81,D83,D139)</f>
        <v>541757.24000000022</v>
      </c>
      <c r="E140" s="31"/>
      <c r="F140" s="33"/>
      <c r="G140" s="34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Antonija</cp:lastModifiedBy>
  <dcterms:created xsi:type="dcterms:W3CDTF">2024-03-05T11:42:46Z</dcterms:created>
  <dcterms:modified xsi:type="dcterms:W3CDTF">2026-02-06T08:36:04Z</dcterms:modified>
</cp:coreProperties>
</file>