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ja\Downloads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0" i="1" l="1"/>
  <c r="D119" i="1"/>
  <c r="D68" i="1"/>
  <c r="D66" i="1"/>
  <c r="D64" i="1"/>
  <c r="D62" i="1"/>
  <c r="D60" i="1"/>
  <c r="D58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<sst xmlns="http://schemas.openxmlformats.org/spreadsheetml/2006/main" count="294" uniqueCount="109">
  <si>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</si>
  <si>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</si>
  <si>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</si>
  <si>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</si>
  <si>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</si>
  <si>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</si>
  <si>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</si>
  <si>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</si>
  <si>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škola_x000D_
Eugena Kumičića 55_x000D_
Slavonski Brod_x000D_
Tel: 035 492063   Fax: 035 446160_x000D_
OIB: 38494301642_x000D_
Mail: tssb@tssb.hr_x000D_
IBAN: HR5723400091800012004</t>
  </si>
  <si>
    <t>Isplata Sredstava Za Razdoblje: 01.03.2026 Do 31.03.2026</t>
  </si>
  <si>
    <t>KOŽUL d.o.o.</t>
  </si>
  <si>
    <t>99080771351</t>
  </si>
  <si>
    <t>35000 SLAVONSKI BROD</t>
  </si>
  <si>
    <t>Službena, radna i zaštitna odjeća i obuća</t>
  </si>
  <si>
    <t>Tehnička škola</t>
  </si>
  <si>
    <t>OSTALI NESPOMENUTI RASHODI POSLOVANJA</t>
  </si>
  <si>
    <t>Ukupno:</t>
  </si>
  <si>
    <t>BOSO d.o.o.</t>
  </si>
  <si>
    <t>91958721295</t>
  </si>
  <si>
    <t>32100 VINKOVCI</t>
  </si>
  <si>
    <t>HP-HRVATSKA POŠTA d.d.</t>
  </si>
  <si>
    <t>87311810356</t>
  </si>
  <si>
    <t>10000 ZAGREB</t>
  </si>
  <si>
    <t>USLUGE TELEFONA, INTERNETA, POŠTE I PRIJEVOZA</t>
  </si>
  <si>
    <t>FINANCIJSKA AGENCIJA</t>
  </si>
  <si>
    <t>85821130368</t>
  </si>
  <si>
    <t>RAČUNALNE USLUGE</t>
  </si>
  <si>
    <t>SOLDERED</t>
  </si>
  <si>
    <t>83200237288</t>
  </si>
  <si>
    <t>31000 OSIJEK</t>
  </si>
  <si>
    <t>USTANOVA ZA GOSP. ŠPORTSKIM OBJEKTIMA</t>
  </si>
  <si>
    <t>83097767588</t>
  </si>
  <si>
    <t>35000  SLAVONSKI BROD</t>
  </si>
  <si>
    <t>ZAKUPNINE I NAJAMNINE</t>
  </si>
  <si>
    <t>VODOVOD d.o.o.</t>
  </si>
  <si>
    <t>80535169523</t>
  </si>
  <si>
    <t>KOMUNALNE USLUGE</t>
  </si>
  <si>
    <t>UDRUGA HRVATSKIH SREDNJOŠKOLSKIH RAVNATELJA</t>
  </si>
  <si>
    <t>75780877581</t>
  </si>
  <si>
    <t>ČLANARINE</t>
  </si>
  <si>
    <t>TELEMACH HRVATSKA d.o.o.</t>
  </si>
  <si>
    <t>70133616033</t>
  </si>
  <si>
    <t>SITNI INVENTAR I AUTOGUME</t>
  </si>
  <si>
    <t>HEP-OPSKRBA d.o.o.</t>
  </si>
  <si>
    <t>63073332379</t>
  </si>
  <si>
    <t>ENERGIJA</t>
  </si>
  <si>
    <t>TD KOMUNALAC d.o.o.</t>
  </si>
  <si>
    <t>61888142985</t>
  </si>
  <si>
    <t>DRVO CENTAR</t>
  </si>
  <si>
    <t>60611451073</t>
  </si>
  <si>
    <t>35000 SLAV. BROD</t>
  </si>
  <si>
    <t>DUBROVNIK SUN d.o.o.</t>
  </si>
  <si>
    <t>60174672203</t>
  </si>
  <si>
    <t xml:space="preserve">20000 Dubrovnik </t>
  </si>
  <si>
    <t>SLUŽBENA PUTOVANJA</t>
  </si>
  <si>
    <t>SOLAR ELECTRONIC - obrt za servis elektroničkih uređaja</t>
  </si>
  <si>
    <t>60146094755</t>
  </si>
  <si>
    <t>SLAVONSKI BROD</t>
  </si>
  <si>
    <t>OSTALE USLUGE</t>
  </si>
  <si>
    <t>GRAD SLAVONSKI BROD</t>
  </si>
  <si>
    <t>58007872049</t>
  </si>
  <si>
    <t>OPG VELIKANOVIĆ</t>
  </si>
  <si>
    <t>55972015418</t>
  </si>
  <si>
    <t>35211 TRNJANI</t>
  </si>
  <si>
    <t>MATERIJAL I SIROVINE</t>
  </si>
  <si>
    <t>HEP OPERATOR DISTRIBUCIJSKOG SUSTAVA d.o.o.</t>
  </si>
  <si>
    <t>46830600751</t>
  </si>
  <si>
    <t>HEP ELEKTRA D.O.O.</t>
  </si>
  <si>
    <t>43965974818</t>
  </si>
  <si>
    <t>Conrad Electronic d.o.o. k.d</t>
  </si>
  <si>
    <t>42992093253</t>
  </si>
  <si>
    <t>1290 Grosuplje</t>
  </si>
  <si>
    <t>TBS D.O.O.</t>
  </si>
  <si>
    <t>41496651671</t>
  </si>
  <si>
    <t>HEP-PLIN d.o.o.</t>
  </si>
  <si>
    <t>41317489366</t>
  </si>
  <si>
    <t>SECURITAS HRVATSKA d.o.o.</t>
  </si>
  <si>
    <t>33679708526</t>
  </si>
  <si>
    <t>10010 ZAGREB-SLOBOŠTINA</t>
  </si>
  <si>
    <t>JANČ&amp;MAGAŠ</t>
  </si>
  <si>
    <t>33217014433</t>
  </si>
  <si>
    <t>INA-INDUSTRIJA NAFTE D.D.</t>
  </si>
  <si>
    <t>27759560625</t>
  </si>
  <si>
    <t>10020 ZAGREB</t>
  </si>
  <si>
    <t>CROATIA OSIGURANJE</t>
  </si>
  <si>
    <t>26187994862</t>
  </si>
  <si>
    <t>PREMIJE OSIGURANJA</t>
  </si>
  <si>
    <t>AUTOWILL d.o.o.</t>
  </si>
  <si>
    <t>12631083049</t>
  </si>
  <si>
    <t>TRGOPROMET d.o.o.</t>
  </si>
  <si>
    <t>07402358682</t>
  </si>
  <si>
    <t>UREDSKI MATERIJAL I OSTALI MATERIJALNI RASHODI</t>
  </si>
  <si>
    <t>RUDI METAL obrt vl. Rudolf Marićak</t>
  </si>
  <si>
    <t>04712136031</t>
  </si>
  <si>
    <t>Đakovo</t>
  </si>
  <si>
    <t>TANER  BATİKAN</t>
  </si>
  <si>
    <t>-</t>
  </si>
  <si>
    <t>33110 YENİŞEHİR</t>
  </si>
  <si>
    <t>STRUČNO USAVRŠAVANJE ZAPOSLENIKA</t>
  </si>
  <si>
    <t>PLAĆE ZA REDOVAN RAD</t>
  </si>
  <si>
    <t>OSTALI RASHODI ZA ZAPOSLENE</t>
  </si>
  <si>
    <t>Nema Konta Na Odabranoj Razini</t>
  </si>
  <si>
    <t>DOPRINOSI ZA ZDRAVSTVENO OSIGURANJE</t>
  </si>
  <si>
    <t>NAKNADE ZA PRIJEVOZ, ZA RAD NA TERENU I ODVOJENI ŽIVOT</t>
  </si>
  <si>
    <t>NAKNADE TROŠKOVA OSOBAMA IZVAN RADNOG ODNOSA</t>
  </si>
  <si>
    <t>REPREZENTACIJA</t>
  </si>
  <si>
    <t>PRISTOJBE I NAKNADE</t>
  </si>
  <si>
    <t>UREDSKA OPREMA I NAMJEŠTAJ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</si>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</sst>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425.67</v>
      </c>
      <c r="E7" s="10">
        <v>3227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120.22</v>
      </c>
      <c r="E8" s="10">
        <v>3299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545.89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18.690000000000001</v>
      </c>
      <c r="E10" s="10">
        <v>3299</v>
      </c>
      <c r="F10" s="9" t="s">
        <v>15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18.690000000000001</v>
      </c>
      <c r="E11" s="24"/>
      <c r="F11" s="26"/>
      <c r="G11" s="27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77.91</v>
      </c>
      <c r="E12" s="10">
        <v>3231</v>
      </c>
      <c r="F12" s="9" t="s">
        <v>23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77.91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22</v>
      </c>
      <c r="D14" s="18">
        <v>240.56</v>
      </c>
      <c r="E14" s="10">
        <v>3238</v>
      </c>
      <c r="F14" s="9" t="s">
        <v>26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240.56</v>
      </c>
      <c r="E15" s="24"/>
      <c r="F15" s="26"/>
      <c r="G15" s="27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66.069999999999993</v>
      </c>
      <c r="E16" s="10">
        <v>3299</v>
      </c>
      <c r="F16" s="9" t="s">
        <v>15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66.069999999999993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3339.31</v>
      </c>
      <c r="E18" s="10">
        <v>3235</v>
      </c>
      <c r="F18" s="9" t="s">
        <v>33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3339.31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10" t="s">
        <v>12</v>
      </c>
      <c r="D20" s="18">
        <v>312.89999999999998</v>
      </c>
      <c r="E20" s="10">
        <v>3234</v>
      </c>
      <c r="F20" s="9" t="s">
        <v>36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312.89999999999998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22</v>
      </c>
      <c r="D22" s="18">
        <v>40</v>
      </c>
      <c r="E22" s="10">
        <v>3294</v>
      </c>
      <c r="F22" s="9" t="s">
        <v>39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40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22</v>
      </c>
      <c r="D24" s="18">
        <v>10</v>
      </c>
      <c r="E24" s="10">
        <v>3225</v>
      </c>
      <c r="F24" s="9" t="s">
        <v>42</v>
      </c>
      <c r="G24" s="28" t="s">
        <v>14</v>
      </c>
    </row>
    <row r="25" spans="1:7" x14ac:dyDescent="0.25">
      <c r="A25" s="9"/>
      <c r="B25" s="14"/>
      <c r="C25" s="10"/>
      <c r="D25" s="18">
        <v>51.37</v>
      </c>
      <c r="E25" s="10">
        <v>3231</v>
      </c>
      <c r="F25" s="9" t="s">
        <v>23</v>
      </c>
      <c r="G25" s="21" t="s">
        <v>14</v>
      </c>
    </row>
    <row r="26" spans="1:7" ht="27" customHeight="1" thickBot="1" x14ac:dyDescent="0.3">
      <c r="A26" s="22" t="s">
        <v>16</v>
      </c>
      <c r="B26" s="23"/>
      <c r="C26" s="24"/>
      <c r="D26" s="25">
        <f>SUM(D24:D25)</f>
        <v>61.37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22</v>
      </c>
      <c r="D27" s="18">
        <v>625.72</v>
      </c>
      <c r="E27" s="10">
        <v>3223</v>
      </c>
      <c r="F27" s="9" t="s">
        <v>45</v>
      </c>
      <c r="G27" s="28" t="s">
        <v>14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625.72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242.78</v>
      </c>
      <c r="E29" s="10">
        <v>3234</v>
      </c>
      <c r="F29" s="9" t="s">
        <v>36</v>
      </c>
      <c r="G29" s="28" t="s">
        <v>14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242.78</v>
      </c>
      <c r="E30" s="24"/>
      <c r="F30" s="26"/>
      <c r="G30" s="27"/>
    </row>
    <row r="31" spans="1:7" x14ac:dyDescent="0.25">
      <c r="A31" s="9" t="s">
        <v>48</v>
      </c>
      <c r="B31" s="14" t="s">
        <v>49</v>
      </c>
      <c r="C31" s="10" t="s">
        <v>50</v>
      </c>
      <c r="D31" s="18">
        <v>159.30000000000001</v>
      </c>
      <c r="E31" s="10">
        <v>3299</v>
      </c>
      <c r="F31" s="9" t="s">
        <v>15</v>
      </c>
      <c r="G31" s="28" t="s">
        <v>14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159.30000000000001</v>
      </c>
      <c r="E32" s="24"/>
      <c r="F32" s="26"/>
      <c r="G32" s="27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446.6</v>
      </c>
      <c r="E33" s="10">
        <v>3211</v>
      </c>
      <c r="F33" s="9" t="s">
        <v>54</v>
      </c>
      <c r="G33" s="28" t="s">
        <v>14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446.6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40</v>
      </c>
      <c r="E35" s="10">
        <v>3239</v>
      </c>
      <c r="F35" s="9" t="s">
        <v>58</v>
      </c>
      <c r="G35" s="28" t="s">
        <v>14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40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12</v>
      </c>
      <c r="D37" s="18">
        <v>901.91</v>
      </c>
      <c r="E37" s="10">
        <v>3234</v>
      </c>
      <c r="F37" s="9" t="s">
        <v>36</v>
      </c>
      <c r="G37" s="28" t="s">
        <v>14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901.91</v>
      </c>
      <c r="E38" s="24"/>
      <c r="F38" s="26"/>
      <c r="G38" s="27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557.26</v>
      </c>
      <c r="E39" s="10">
        <v>3222</v>
      </c>
      <c r="F39" s="9" t="s">
        <v>64</v>
      </c>
      <c r="G39" s="28" t="s">
        <v>14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557.26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12</v>
      </c>
      <c r="D41" s="18">
        <v>354.92</v>
      </c>
      <c r="E41" s="10">
        <v>3223</v>
      </c>
      <c r="F41" s="9" t="s">
        <v>45</v>
      </c>
      <c r="G41" s="28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354.92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22</v>
      </c>
      <c r="D43" s="18">
        <v>126.82</v>
      </c>
      <c r="E43" s="10">
        <v>3223</v>
      </c>
      <c r="F43" s="9" t="s">
        <v>45</v>
      </c>
      <c r="G43" s="28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126.82</v>
      </c>
      <c r="E44" s="24"/>
      <c r="F44" s="26"/>
      <c r="G44" s="27"/>
    </row>
    <row r="45" spans="1:7" x14ac:dyDescent="0.25">
      <c r="A45" s="9" t="s">
        <v>69</v>
      </c>
      <c r="B45" s="14" t="s">
        <v>70</v>
      </c>
      <c r="C45" s="10" t="s">
        <v>71</v>
      </c>
      <c r="D45" s="18">
        <v>127</v>
      </c>
      <c r="E45" s="10">
        <v>3299</v>
      </c>
      <c r="F45" s="9" t="s">
        <v>15</v>
      </c>
      <c r="G45" s="28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127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57</v>
      </c>
      <c r="D47" s="18">
        <v>175.86</v>
      </c>
      <c r="E47" s="10">
        <v>3235</v>
      </c>
      <c r="F47" s="9" t="s">
        <v>33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175.86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29</v>
      </c>
      <c r="D49" s="18">
        <v>3979.66</v>
      </c>
      <c r="E49" s="10">
        <v>3223</v>
      </c>
      <c r="F49" s="9" t="s">
        <v>45</v>
      </c>
      <c r="G49" s="28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3979.66</v>
      </c>
      <c r="E50" s="24"/>
      <c r="F50" s="26"/>
      <c r="G50" s="27"/>
    </row>
    <row r="51" spans="1:7" x14ac:dyDescent="0.25">
      <c r="A51" s="9" t="s">
        <v>76</v>
      </c>
      <c r="B51" s="14" t="s">
        <v>77</v>
      </c>
      <c r="C51" s="10" t="s">
        <v>78</v>
      </c>
      <c r="D51" s="18">
        <v>33.18</v>
      </c>
      <c r="E51" s="10">
        <v>3239</v>
      </c>
      <c r="F51" s="9" t="s">
        <v>58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33.18</v>
      </c>
      <c r="E52" s="24"/>
      <c r="F52" s="26"/>
      <c r="G52" s="27"/>
    </row>
    <row r="53" spans="1:7" x14ac:dyDescent="0.25">
      <c r="A53" s="9" t="s">
        <v>79</v>
      </c>
      <c r="B53" s="14" t="s">
        <v>80</v>
      </c>
      <c r="C53" s="10" t="s">
        <v>57</v>
      </c>
      <c r="D53" s="18">
        <v>118.75</v>
      </c>
      <c r="E53" s="10">
        <v>3238</v>
      </c>
      <c r="F53" s="9" t="s">
        <v>26</v>
      </c>
      <c r="G53" s="28" t="s">
        <v>14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118.75</v>
      </c>
      <c r="E54" s="24"/>
      <c r="F54" s="26"/>
      <c r="G54" s="27"/>
    </row>
    <row r="55" spans="1:7" x14ac:dyDescent="0.25">
      <c r="A55" s="9" t="s">
        <v>81</v>
      </c>
      <c r="B55" s="14" t="s">
        <v>82</v>
      </c>
      <c r="C55" s="10" t="s">
        <v>83</v>
      </c>
      <c r="D55" s="18">
        <v>55.2</v>
      </c>
      <c r="E55" s="10">
        <v>3211</v>
      </c>
      <c r="F55" s="9" t="s">
        <v>54</v>
      </c>
      <c r="G55" s="28" t="s">
        <v>14</v>
      </c>
    </row>
    <row r="56" spans="1:7" x14ac:dyDescent="0.25">
      <c r="A56" s="9"/>
      <c r="B56" s="14"/>
      <c r="C56" s="10"/>
      <c r="D56" s="18">
        <v>298.10000000000002</v>
      </c>
      <c r="E56" s="10">
        <v>3223</v>
      </c>
      <c r="F56" s="9" t="s">
        <v>45</v>
      </c>
      <c r="G56" s="21" t="s">
        <v>14</v>
      </c>
    </row>
    <row r="57" spans="1:7" x14ac:dyDescent="0.25">
      <c r="A57" s="9"/>
      <c r="B57" s="14"/>
      <c r="C57" s="10"/>
      <c r="D57" s="18">
        <v>25.29</v>
      </c>
      <c r="E57" s="10">
        <v>3299</v>
      </c>
      <c r="F57" s="9" t="s">
        <v>15</v>
      </c>
      <c r="G57" s="21" t="s">
        <v>14</v>
      </c>
    </row>
    <row r="58" spans="1:7" ht="27" customHeight="1" thickBot="1" x14ac:dyDescent="0.3">
      <c r="A58" s="22" t="s">
        <v>16</v>
      </c>
      <c r="B58" s="23"/>
      <c r="C58" s="24"/>
      <c r="D58" s="25">
        <f>SUM(D55:D57)</f>
        <v>378.59000000000003</v>
      </c>
      <c r="E58" s="24"/>
      <c r="F58" s="26"/>
      <c r="G58" s="27"/>
    </row>
    <row r="59" spans="1:7" x14ac:dyDescent="0.25">
      <c r="A59" s="9" t="s">
        <v>84</v>
      </c>
      <c r="B59" s="14" t="s">
        <v>85</v>
      </c>
      <c r="C59" s="10" t="s">
        <v>57</v>
      </c>
      <c r="D59" s="18">
        <v>212.7</v>
      </c>
      <c r="E59" s="10">
        <v>3292</v>
      </c>
      <c r="F59" s="9" t="s">
        <v>86</v>
      </c>
      <c r="G59" s="28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212.7</v>
      </c>
      <c r="E60" s="24"/>
      <c r="F60" s="26"/>
      <c r="G60" s="27"/>
    </row>
    <row r="61" spans="1:7" x14ac:dyDescent="0.25">
      <c r="A61" s="9" t="s">
        <v>87</v>
      </c>
      <c r="B61" s="14" t="s">
        <v>88</v>
      </c>
      <c r="C61" s="10" t="s">
        <v>22</v>
      </c>
      <c r="D61" s="18">
        <v>435.93</v>
      </c>
      <c r="E61" s="10">
        <v>3239</v>
      </c>
      <c r="F61" s="9" t="s">
        <v>58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435.93</v>
      </c>
      <c r="E62" s="24"/>
      <c r="F62" s="26"/>
      <c r="G62" s="27"/>
    </row>
    <row r="63" spans="1:7" x14ac:dyDescent="0.25">
      <c r="A63" s="9" t="s">
        <v>89</v>
      </c>
      <c r="B63" s="14" t="s">
        <v>90</v>
      </c>
      <c r="C63" s="10" t="s">
        <v>12</v>
      </c>
      <c r="D63" s="18">
        <v>162.77000000000001</v>
      </c>
      <c r="E63" s="10">
        <v>3221</v>
      </c>
      <c r="F63" s="9" t="s">
        <v>91</v>
      </c>
      <c r="G63" s="28" t="s">
        <v>14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162.77000000000001</v>
      </c>
      <c r="E64" s="24"/>
      <c r="F64" s="26"/>
      <c r="G64" s="27"/>
    </row>
    <row r="65" spans="1:7" x14ac:dyDescent="0.25">
      <c r="A65" s="9" t="s">
        <v>92</v>
      </c>
      <c r="B65" s="14" t="s">
        <v>93</v>
      </c>
      <c r="C65" s="10" t="s">
        <v>94</v>
      </c>
      <c r="D65" s="18">
        <v>979</v>
      </c>
      <c r="E65" s="10">
        <v>3299</v>
      </c>
      <c r="F65" s="9" t="s">
        <v>15</v>
      </c>
      <c r="G65" s="28" t="s">
        <v>14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979</v>
      </c>
      <c r="E66" s="24"/>
      <c r="F66" s="26"/>
      <c r="G66" s="27"/>
    </row>
    <row r="67" spans="1:7" x14ac:dyDescent="0.25">
      <c r="A67" s="9" t="s">
        <v>95</v>
      </c>
      <c r="B67" s="14" t="s">
        <v>96</v>
      </c>
      <c r="C67" s="10" t="s">
        <v>97</v>
      </c>
      <c r="D67" s="18">
        <v>1600</v>
      </c>
      <c r="E67" s="10">
        <v>3213</v>
      </c>
      <c r="F67" s="9" t="s">
        <v>98</v>
      </c>
      <c r="G67" s="28" t="s">
        <v>14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1600</v>
      </c>
      <c r="E68" s="24"/>
      <c r="F68" s="26"/>
      <c r="G68" s="27"/>
    </row>
    <row r="69" spans="1:7" x14ac:dyDescent="0.25">
      <c r="A69" s="9"/>
      <c r="B69" s="14"/>
      <c r="C69" s="10"/>
      <c r="D69" s="18">
        <v>127288.3</v>
      </c>
      <c r="E69" s="10">
        <v>3111</v>
      </c>
      <c r="F69" s="9" t="s">
        <v>99</v>
      </c>
      <c r="G69" s="28" t="s">
        <v>14</v>
      </c>
    </row>
    <row r="70" spans="1:7" x14ac:dyDescent="0.25">
      <c r="A70" s="9"/>
      <c r="B70" s="14"/>
      <c r="C70" s="10"/>
      <c r="D70" s="18">
        <v>179194.53</v>
      </c>
      <c r="E70" s="10">
        <v>3111</v>
      </c>
      <c r="F70" s="9" t="s">
        <v>99</v>
      </c>
      <c r="G70" s="21" t="s">
        <v>14</v>
      </c>
    </row>
    <row r="71" spans="1:7" x14ac:dyDescent="0.25">
      <c r="A71" s="9"/>
      <c r="B71" s="14"/>
      <c r="C71" s="10"/>
      <c r="D71" s="18">
        <v>53.09</v>
      </c>
      <c r="E71" s="10">
        <v>3121</v>
      </c>
      <c r="F71" s="9" t="s">
        <v>100</v>
      </c>
      <c r="G71" s="21" t="s">
        <v>14</v>
      </c>
    </row>
    <row r="72" spans="1:7" x14ac:dyDescent="0.25">
      <c r="A72" s="9"/>
      <c r="B72" s="14"/>
      <c r="C72" s="10"/>
      <c r="D72" s="18">
        <v>8000</v>
      </c>
      <c r="E72" s="10">
        <v>3121</v>
      </c>
      <c r="F72" s="9" t="s">
        <v>100</v>
      </c>
      <c r="G72" s="21" t="s">
        <v>14</v>
      </c>
    </row>
    <row r="73" spans="1:7" x14ac:dyDescent="0.25">
      <c r="A73" s="9"/>
      <c r="B73" s="14"/>
      <c r="C73" s="10"/>
      <c r="D73" s="18">
        <v>1045.22</v>
      </c>
      <c r="E73" s="10">
        <v>3122</v>
      </c>
      <c r="F73" s="9" t="s">
        <v>101</v>
      </c>
      <c r="G73" s="21" t="s">
        <v>14</v>
      </c>
    </row>
    <row r="74" spans="1:7" x14ac:dyDescent="0.25">
      <c r="A74" s="9"/>
      <c r="B74" s="14"/>
      <c r="C74" s="10"/>
      <c r="D74" s="18">
        <v>53.09</v>
      </c>
      <c r="E74" s="10">
        <v>3129</v>
      </c>
      <c r="F74" s="9" t="s">
        <v>101</v>
      </c>
      <c r="G74" s="21" t="s">
        <v>14</v>
      </c>
    </row>
    <row r="75" spans="1:7" x14ac:dyDescent="0.25">
      <c r="A75" s="9"/>
      <c r="B75" s="14"/>
      <c r="C75" s="10"/>
      <c r="D75" s="18">
        <v>29567.11</v>
      </c>
      <c r="E75" s="10">
        <v>3132</v>
      </c>
      <c r="F75" s="9" t="s">
        <v>102</v>
      </c>
      <c r="G75" s="21" t="s">
        <v>14</v>
      </c>
    </row>
    <row r="76" spans="1:7" x14ac:dyDescent="0.25">
      <c r="A76" s="9"/>
      <c r="B76" s="14"/>
      <c r="C76" s="10"/>
      <c r="D76" s="18">
        <v>15563.91</v>
      </c>
      <c r="E76" s="10">
        <v>3141</v>
      </c>
      <c r="F76" s="9" t="s">
        <v>101</v>
      </c>
      <c r="G76" s="21" t="s">
        <v>14</v>
      </c>
    </row>
    <row r="77" spans="1:7" x14ac:dyDescent="0.25">
      <c r="A77" s="9"/>
      <c r="B77" s="14"/>
      <c r="C77" s="10"/>
      <c r="D77" s="18">
        <v>35571.050000000003</v>
      </c>
      <c r="E77" s="10">
        <v>3151</v>
      </c>
      <c r="F77" s="9" t="s">
        <v>101</v>
      </c>
      <c r="G77" s="21" t="s">
        <v>14</v>
      </c>
    </row>
    <row r="78" spans="1:7" x14ac:dyDescent="0.25">
      <c r="A78" s="9"/>
      <c r="B78" s="14"/>
      <c r="C78" s="10"/>
      <c r="D78" s="18">
        <v>29502.18</v>
      </c>
      <c r="E78" s="10">
        <v>3162</v>
      </c>
      <c r="F78" s="9" t="s">
        <v>101</v>
      </c>
      <c r="G78" s="21" t="s">
        <v>14</v>
      </c>
    </row>
    <row r="79" spans="1:7" x14ac:dyDescent="0.25">
      <c r="A79" s="9"/>
      <c r="B79" s="14"/>
      <c r="C79" s="10"/>
      <c r="D79" s="18">
        <v>741.44</v>
      </c>
      <c r="E79" s="10">
        <v>3171</v>
      </c>
      <c r="F79" s="9" t="s">
        <v>101</v>
      </c>
      <c r="G79" s="21" t="s">
        <v>14</v>
      </c>
    </row>
    <row r="80" spans="1:7" x14ac:dyDescent="0.25">
      <c r="A80" s="9"/>
      <c r="B80" s="14"/>
      <c r="C80" s="10"/>
      <c r="D80" s="18">
        <v>100</v>
      </c>
      <c r="E80" s="10">
        <v>3211</v>
      </c>
      <c r="F80" s="9" t="s">
        <v>54</v>
      </c>
      <c r="G80" s="21" t="s">
        <v>14</v>
      </c>
    </row>
    <row r="81" spans="1:7" x14ac:dyDescent="0.25">
      <c r="A81" s="9"/>
      <c r="B81" s="14"/>
      <c r="C81" s="10"/>
      <c r="D81" s="18">
        <v>249.6</v>
      </c>
      <c r="E81" s="10">
        <v>3211</v>
      </c>
      <c r="F81" s="9" t="s">
        <v>54</v>
      </c>
      <c r="G81" s="21" t="s">
        <v>14</v>
      </c>
    </row>
    <row r="82" spans="1:7" x14ac:dyDescent="0.25">
      <c r="A82" s="9"/>
      <c r="B82" s="14"/>
      <c r="C82" s="10"/>
      <c r="D82" s="18">
        <v>291.10000000000002</v>
      </c>
      <c r="E82" s="10">
        <v>3211</v>
      </c>
      <c r="F82" s="9" t="s">
        <v>54</v>
      </c>
      <c r="G82" s="21" t="s">
        <v>14</v>
      </c>
    </row>
    <row r="83" spans="1:7" x14ac:dyDescent="0.25">
      <c r="A83" s="9"/>
      <c r="B83" s="14"/>
      <c r="C83" s="10"/>
      <c r="D83" s="18">
        <v>293.14</v>
      </c>
      <c r="E83" s="10">
        <v>3211</v>
      </c>
      <c r="F83" s="9" t="s">
        <v>54</v>
      </c>
      <c r="G83" s="21" t="s">
        <v>14</v>
      </c>
    </row>
    <row r="84" spans="1:7" x14ac:dyDescent="0.25">
      <c r="A84" s="9"/>
      <c r="B84" s="14"/>
      <c r="C84" s="10"/>
      <c r="D84" s="18">
        <v>451.02</v>
      </c>
      <c r="E84" s="10">
        <v>3211</v>
      </c>
      <c r="F84" s="9" t="s">
        <v>54</v>
      </c>
      <c r="G84" s="21" t="s">
        <v>14</v>
      </c>
    </row>
    <row r="85" spans="1:7" x14ac:dyDescent="0.25">
      <c r="A85" s="9"/>
      <c r="B85" s="14"/>
      <c r="C85" s="10"/>
      <c r="D85" s="18">
        <v>594.6</v>
      </c>
      <c r="E85" s="10">
        <v>3211</v>
      </c>
      <c r="F85" s="9" t="s">
        <v>54</v>
      </c>
      <c r="G85" s="21" t="s">
        <v>14</v>
      </c>
    </row>
    <row r="86" spans="1:7" x14ac:dyDescent="0.25">
      <c r="A86" s="9"/>
      <c r="B86" s="14"/>
      <c r="C86" s="10"/>
      <c r="D86" s="18">
        <v>4113.3900000000003</v>
      </c>
      <c r="E86" s="10">
        <v>3212</v>
      </c>
      <c r="F86" s="9" t="s">
        <v>103</v>
      </c>
      <c r="G86" s="21" t="s">
        <v>14</v>
      </c>
    </row>
    <row r="87" spans="1:7" x14ac:dyDescent="0.25">
      <c r="A87" s="9"/>
      <c r="B87" s="14"/>
      <c r="C87" s="10"/>
      <c r="D87" s="18">
        <v>4790.43</v>
      </c>
      <c r="E87" s="10">
        <v>3212</v>
      </c>
      <c r="F87" s="9" t="s">
        <v>103</v>
      </c>
      <c r="G87" s="21" t="s">
        <v>14</v>
      </c>
    </row>
    <row r="88" spans="1:7" x14ac:dyDescent="0.25">
      <c r="A88" s="9"/>
      <c r="B88" s="14"/>
      <c r="C88" s="10"/>
      <c r="D88" s="18">
        <v>5766</v>
      </c>
      <c r="E88" s="10">
        <v>3213</v>
      </c>
      <c r="F88" s="9" t="s">
        <v>98</v>
      </c>
      <c r="G88" s="21" t="s">
        <v>14</v>
      </c>
    </row>
    <row r="89" spans="1:7" x14ac:dyDescent="0.25">
      <c r="A89" s="9"/>
      <c r="B89" s="14"/>
      <c r="C89" s="10"/>
      <c r="D89" s="18">
        <v>15450</v>
      </c>
      <c r="E89" s="10">
        <v>3213</v>
      </c>
      <c r="F89" s="9" t="s">
        <v>98</v>
      </c>
      <c r="G89" s="21" t="s">
        <v>14</v>
      </c>
    </row>
    <row r="90" spans="1:7" x14ac:dyDescent="0.25">
      <c r="A90" s="9"/>
      <c r="B90" s="14"/>
      <c r="C90" s="10"/>
      <c r="D90" s="18">
        <v>22147</v>
      </c>
      <c r="E90" s="10">
        <v>3213</v>
      </c>
      <c r="F90" s="9" t="s">
        <v>98</v>
      </c>
      <c r="G90" s="21" t="s">
        <v>14</v>
      </c>
    </row>
    <row r="91" spans="1:7" x14ac:dyDescent="0.25">
      <c r="A91" s="9"/>
      <c r="B91" s="14"/>
      <c r="C91" s="10"/>
      <c r="D91" s="18">
        <v>557.26</v>
      </c>
      <c r="E91" s="10">
        <v>3222</v>
      </c>
      <c r="F91" s="9" t="s">
        <v>64</v>
      </c>
      <c r="G91" s="21" t="s">
        <v>14</v>
      </c>
    </row>
    <row r="92" spans="1:7" x14ac:dyDescent="0.25">
      <c r="A92" s="9"/>
      <c r="B92" s="14"/>
      <c r="C92" s="10"/>
      <c r="D92" s="18">
        <v>127.8</v>
      </c>
      <c r="E92" s="10">
        <v>3223</v>
      </c>
      <c r="F92" s="9" t="s">
        <v>45</v>
      </c>
      <c r="G92" s="21" t="s">
        <v>14</v>
      </c>
    </row>
    <row r="93" spans="1:7" x14ac:dyDescent="0.25">
      <c r="A93" s="9"/>
      <c r="B93" s="14"/>
      <c r="C93" s="10"/>
      <c r="D93" s="18">
        <v>1586.68</v>
      </c>
      <c r="E93" s="10">
        <v>3223</v>
      </c>
      <c r="F93" s="9" t="s">
        <v>45</v>
      </c>
      <c r="G93" s="21" t="s">
        <v>14</v>
      </c>
    </row>
    <row r="94" spans="1:7" x14ac:dyDescent="0.25">
      <c r="A94" s="9"/>
      <c r="B94" s="14"/>
      <c r="C94" s="10"/>
      <c r="D94" s="18">
        <v>664.97</v>
      </c>
      <c r="E94" s="10">
        <v>3225</v>
      </c>
      <c r="F94" s="9" t="s">
        <v>42</v>
      </c>
      <c r="G94" s="21" t="s">
        <v>14</v>
      </c>
    </row>
    <row r="95" spans="1:7" x14ac:dyDescent="0.25">
      <c r="A95" s="9"/>
      <c r="B95" s="14"/>
      <c r="C95" s="10"/>
      <c r="D95" s="18">
        <v>425.67</v>
      </c>
      <c r="E95" s="10">
        <v>3227</v>
      </c>
      <c r="F95" s="9" t="s">
        <v>13</v>
      </c>
      <c r="G95" s="21" t="s">
        <v>14</v>
      </c>
    </row>
    <row r="96" spans="1:7" x14ac:dyDescent="0.25">
      <c r="A96" s="9"/>
      <c r="B96" s="14"/>
      <c r="C96" s="10"/>
      <c r="D96" s="18">
        <v>-144.41</v>
      </c>
      <c r="E96" s="10">
        <v>3231</v>
      </c>
      <c r="F96" s="9" t="s">
        <v>23</v>
      </c>
      <c r="G96" s="21" t="s">
        <v>14</v>
      </c>
    </row>
    <row r="97" spans="1:7" x14ac:dyDescent="0.25">
      <c r="A97" s="9"/>
      <c r="B97" s="14"/>
      <c r="C97" s="10"/>
      <c r="D97" s="18">
        <v>85.64</v>
      </c>
      <c r="E97" s="10">
        <v>3231</v>
      </c>
      <c r="F97" s="9" t="s">
        <v>23</v>
      </c>
      <c r="G97" s="21" t="s">
        <v>14</v>
      </c>
    </row>
    <row r="98" spans="1:7" x14ac:dyDescent="0.25">
      <c r="A98" s="9"/>
      <c r="B98" s="14"/>
      <c r="C98" s="10"/>
      <c r="D98" s="18">
        <v>2500</v>
      </c>
      <c r="E98" s="10">
        <v>3231</v>
      </c>
      <c r="F98" s="9" t="s">
        <v>23</v>
      </c>
      <c r="G98" s="21" t="s">
        <v>14</v>
      </c>
    </row>
    <row r="99" spans="1:7" x14ac:dyDescent="0.25">
      <c r="A99" s="9"/>
      <c r="B99" s="14"/>
      <c r="C99" s="10"/>
      <c r="D99" s="18">
        <v>118.45</v>
      </c>
      <c r="E99" s="10">
        <v>3234</v>
      </c>
      <c r="F99" s="9" t="s">
        <v>36</v>
      </c>
      <c r="G99" s="21" t="s">
        <v>14</v>
      </c>
    </row>
    <row r="100" spans="1:7" x14ac:dyDescent="0.25">
      <c r="A100" s="9"/>
      <c r="B100" s="14"/>
      <c r="C100" s="10"/>
      <c r="D100" s="18">
        <v>277.58999999999997</v>
      </c>
      <c r="E100" s="10">
        <v>3234</v>
      </c>
      <c r="F100" s="9" t="s">
        <v>36</v>
      </c>
      <c r="G100" s="21" t="s">
        <v>14</v>
      </c>
    </row>
    <row r="101" spans="1:7" x14ac:dyDescent="0.25">
      <c r="A101" s="9"/>
      <c r="B101" s="14"/>
      <c r="C101" s="10"/>
      <c r="D101" s="18">
        <v>907.79</v>
      </c>
      <c r="E101" s="10">
        <v>3234</v>
      </c>
      <c r="F101" s="9" t="s">
        <v>36</v>
      </c>
      <c r="G101" s="21" t="s">
        <v>14</v>
      </c>
    </row>
    <row r="102" spans="1:7" x14ac:dyDescent="0.25">
      <c r="A102" s="9"/>
      <c r="B102" s="14"/>
      <c r="C102" s="10"/>
      <c r="D102" s="18">
        <v>3597.48</v>
      </c>
      <c r="E102" s="10">
        <v>3235</v>
      </c>
      <c r="F102" s="9" t="s">
        <v>33</v>
      </c>
      <c r="G102" s="21" t="s">
        <v>14</v>
      </c>
    </row>
    <row r="103" spans="1:7" x14ac:dyDescent="0.25">
      <c r="A103" s="9"/>
      <c r="B103" s="14"/>
      <c r="C103" s="10"/>
      <c r="D103" s="18">
        <v>118.75</v>
      </c>
      <c r="E103" s="10">
        <v>3238</v>
      </c>
      <c r="F103" s="9" t="s">
        <v>26</v>
      </c>
      <c r="G103" s="21" t="s">
        <v>14</v>
      </c>
    </row>
    <row r="104" spans="1:7" x14ac:dyDescent="0.25">
      <c r="A104" s="9"/>
      <c r="B104" s="14"/>
      <c r="C104" s="10"/>
      <c r="D104" s="18">
        <v>33.18</v>
      </c>
      <c r="E104" s="10">
        <v>3239</v>
      </c>
      <c r="F104" s="9" t="s">
        <v>58</v>
      </c>
      <c r="G104" s="21" t="s">
        <v>14</v>
      </c>
    </row>
    <row r="105" spans="1:7" x14ac:dyDescent="0.25">
      <c r="A105" s="9"/>
      <c r="B105" s="14"/>
      <c r="C105" s="10"/>
      <c r="D105" s="18">
        <v>2.52</v>
      </c>
      <c r="E105" s="10">
        <v>3241</v>
      </c>
      <c r="F105" s="9" t="s">
        <v>104</v>
      </c>
      <c r="G105" s="21" t="s">
        <v>14</v>
      </c>
    </row>
    <row r="106" spans="1:7" x14ac:dyDescent="0.25">
      <c r="A106" s="9"/>
      <c r="B106" s="14"/>
      <c r="C106" s="10"/>
      <c r="D106" s="18">
        <v>25.2</v>
      </c>
      <c r="E106" s="10">
        <v>3241</v>
      </c>
      <c r="F106" s="9" t="s">
        <v>104</v>
      </c>
      <c r="G106" s="21" t="s">
        <v>14</v>
      </c>
    </row>
    <row r="107" spans="1:7" x14ac:dyDescent="0.25">
      <c r="A107" s="9"/>
      <c r="B107" s="14"/>
      <c r="C107" s="10"/>
      <c r="D107" s="18">
        <v>504</v>
      </c>
      <c r="E107" s="10">
        <v>3241</v>
      </c>
      <c r="F107" s="9" t="s">
        <v>104</v>
      </c>
      <c r="G107" s="21" t="s">
        <v>14</v>
      </c>
    </row>
    <row r="108" spans="1:7" x14ac:dyDescent="0.25">
      <c r="A108" s="9"/>
      <c r="B108" s="14"/>
      <c r="C108" s="10"/>
      <c r="D108" s="18">
        <v>12092</v>
      </c>
      <c r="E108" s="10">
        <v>3241</v>
      </c>
      <c r="F108" s="9" t="s">
        <v>104</v>
      </c>
      <c r="G108" s="21" t="s">
        <v>14</v>
      </c>
    </row>
    <row r="109" spans="1:7" x14ac:dyDescent="0.25">
      <c r="A109" s="9"/>
      <c r="B109" s="14"/>
      <c r="C109" s="10"/>
      <c r="D109" s="18">
        <v>12623.72</v>
      </c>
      <c r="E109" s="10">
        <v>3241</v>
      </c>
      <c r="F109" s="9" t="s">
        <v>104</v>
      </c>
      <c r="G109" s="21" t="s">
        <v>14</v>
      </c>
    </row>
    <row r="110" spans="1:7" x14ac:dyDescent="0.25">
      <c r="A110" s="9"/>
      <c r="B110" s="14"/>
      <c r="C110" s="10"/>
      <c r="D110" s="18">
        <v>347.56</v>
      </c>
      <c r="E110" s="10">
        <v>3292</v>
      </c>
      <c r="F110" s="9" t="s">
        <v>86</v>
      </c>
      <c r="G110" s="21" t="s">
        <v>14</v>
      </c>
    </row>
    <row r="111" spans="1:7" x14ac:dyDescent="0.25">
      <c r="A111" s="9"/>
      <c r="B111" s="14"/>
      <c r="C111" s="10"/>
      <c r="D111" s="18">
        <v>178.33</v>
      </c>
      <c r="E111" s="10">
        <v>3293</v>
      </c>
      <c r="F111" s="9" t="s">
        <v>105</v>
      </c>
      <c r="G111" s="21" t="s">
        <v>14</v>
      </c>
    </row>
    <row r="112" spans="1:7" x14ac:dyDescent="0.25">
      <c r="A112" s="9"/>
      <c r="B112" s="14"/>
      <c r="C112" s="10"/>
      <c r="D112" s="18">
        <v>40</v>
      </c>
      <c r="E112" s="10">
        <v>3294</v>
      </c>
      <c r="F112" s="9" t="s">
        <v>39</v>
      </c>
      <c r="G112" s="21" t="s">
        <v>14</v>
      </c>
    </row>
    <row r="113" spans="1:7" x14ac:dyDescent="0.25">
      <c r="A113" s="9"/>
      <c r="B113" s="14"/>
      <c r="C113" s="10"/>
      <c r="D113" s="18">
        <v>757.03</v>
      </c>
      <c r="E113" s="10">
        <v>3295</v>
      </c>
      <c r="F113" s="9" t="s">
        <v>106</v>
      </c>
      <c r="G113" s="21" t="s">
        <v>14</v>
      </c>
    </row>
    <row r="114" spans="1:7" x14ac:dyDescent="0.25">
      <c r="A114" s="9"/>
      <c r="B114" s="14"/>
      <c r="C114" s="10"/>
      <c r="D114" s="18">
        <v>90</v>
      </c>
      <c r="E114" s="10">
        <v>3299</v>
      </c>
      <c r="F114" s="9" t="s">
        <v>15</v>
      </c>
      <c r="G114" s="21" t="s">
        <v>14</v>
      </c>
    </row>
    <row r="115" spans="1:7" x14ac:dyDescent="0.25">
      <c r="A115" s="9"/>
      <c r="B115" s="14"/>
      <c r="C115" s="10"/>
      <c r="D115" s="18">
        <v>552.53</v>
      </c>
      <c r="E115" s="10">
        <v>3299</v>
      </c>
      <c r="F115" s="9" t="s">
        <v>15</v>
      </c>
      <c r="G115" s="21" t="s">
        <v>14</v>
      </c>
    </row>
    <row r="116" spans="1:7" x14ac:dyDescent="0.25">
      <c r="A116" s="9"/>
      <c r="B116" s="14"/>
      <c r="C116" s="10"/>
      <c r="D116" s="18">
        <v>655.29999999999995</v>
      </c>
      <c r="E116" s="10">
        <v>3299</v>
      </c>
      <c r="F116" s="9" t="s">
        <v>15</v>
      </c>
      <c r="G116" s="21" t="s">
        <v>14</v>
      </c>
    </row>
    <row r="117" spans="1:7" x14ac:dyDescent="0.25">
      <c r="A117" s="9"/>
      <c r="B117" s="14"/>
      <c r="C117" s="10"/>
      <c r="D117" s="18">
        <v>5979.02</v>
      </c>
      <c r="E117" s="10">
        <v>4221</v>
      </c>
      <c r="F117" s="9" t="s">
        <v>107</v>
      </c>
      <c r="G117" s="21" t="s">
        <v>14</v>
      </c>
    </row>
    <row r="118" spans="1:7" x14ac:dyDescent="0.25">
      <c r="A118" s="9"/>
      <c r="B118" s="14"/>
      <c r="C118" s="10"/>
      <c r="D118" s="18">
        <v>2323.13</v>
      </c>
      <c r="E118" s="10">
        <v>7612</v>
      </c>
      <c r="F118" s="9" t="s">
        <v>101</v>
      </c>
      <c r="G118" s="21" t="s">
        <v>14</v>
      </c>
    </row>
    <row r="119" spans="1:7" ht="21" customHeight="1" thickBot="1" x14ac:dyDescent="0.3">
      <c r="A119" s="22" t="s">
        <v>16</v>
      </c>
      <c r="B119" s="23"/>
      <c r="C119" s="24"/>
      <c r="D119" s="25">
        <f>SUM(D69:D118)</f>
        <v>527853.39</v>
      </c>
      <c r="E119" s="24"/>
      <c r="F119" s="26"/>
      <c r="G119" s="27"/>
    </row>
    <row r="120" spans="1:7" ht="15.75" thickBot="1" x14ac:dyDescent="0.3">
      <c r="A120" s="29" t="s">
        <v>108</v>
      </c>
      <c r="B120" s="30"/>
      <c r="C120" s="31"/>
      <c r="D120" s="32">
        <f>SUM(D9,D11,D13,D15,D17,D19,D21,D23,D26,D28,D30,D32,D34,D36,D38,D40,D42,D44,D46,D48,D50,D52,D54,D58,D60,D62,D64,D66,D68,D119)</f>
        <v>544214.84</v>
      </c>
      <c r="E120" s="31"/>
      <c r="F120" s="33"/>
      <c r="G120" s="34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Antonija</cp:lastModifiedBy>
  <dcterms:created xsi:type="dcterms:W3CDTF">2024-03-05T11:42:46Z</dcterms:created>
  <dcterms:modified xsi:type="dcterms:W3CDTF">2026-04-24T09:49:01Z</dcterms:modified>
</cp:coreProperties>
</file>