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65" i="1"/>
  <c r="D63" i="1"/>
  <c r="D60" i="1"/>
  <c r="D58" i="1"/>
  <c r="D56" i="1"/>
  <c r="D53" i="1"/>
  <c r="D50" i="1"/>
  <c r="D48" i="1"/>
  <c r="D46" i="1"/>
  <c r="D43" i="1"/>
  <c r="D40" i="1"/>
  <c r="D38" i="1"/>
  <c r="D36" i="1"/>
  <c r="D34" i="1"/>
  <c r="D32" i="1"/>
  <c r="D30" i="1"/>
  <c r="D28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<sst xmlns="http://schemas.openxmlformats.org/spreadsheetml/2006/main" count="260" uniqueCount="99">
  <si>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</si>
  <si>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</si>
  <si>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</si>
  <si>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</si>
  <si>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</si>
  <si>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</si>
  <si>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</si>
  <si>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</si>
  <si>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</si>
  <si>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01.01.2026 Do 31.01.2026</t>
  </si>
  <si>
    <t>KOŽUL d.o.o.</t>
  </si>
  <si>
    <t>99080771351</t>
  </si>
  <si>
    <t>35000 SLAVONSKI BROD</t>
  </si>
  <si>
    <t>OSTALI NESPOMENUTI RASHODI POSLOVANJA</t>
  </si>
  <si>
    <t>Tehnička škola</t>
  </si>
  <si>
    <t>Ukupno:</t>
  </si>
  <si>
    <t>HP-HRVATSKA POŠTA d.d.</t>
  </si>
  <si>
    <t>87311810356</t>
  </si>
  <si>
    <t>10000 ZAGREB</t>
  </si>
  <si>
    <t>USLUGE TELEFONA, INTERNETA, POŠTE I PRIJEVOZA</t>
  </si>
  <si>
    <t>FINANCIJSKA AGENCIJA</t>
  </si>
  <si>
    <t>85821130368</t>
  </si>
  <si>
    <t>RAČUNALNE USLUGE</t>
  </si>
  <si>
    <t>SOLDERED</t>
  </si>
  <si>
    <t>83200237288</t>
  </si>
  <si>
    <t>31000 OSIJEK</t>
  </si>
  <si>
    <t>USTANOVA ZA GOSP. ŠPORTSKIM OBJEKTIMA</t>
  </si>
  <si>
    <t>83097767588</t>
  </si>
  <si>
    <t>35000  SLAVONSKI BROD</t>
  </si>
  <si>
    <t>ZAKUPNINE I NAJAMNINE</t>
  </si>
  <si>
    <t>HŽ PUTNIČKI PRIJEVOZ</t>
  </si>
  <si>
    <t>80572192786</t>
  </si>
  <si>
    <t>VODOVOD d.o.o.</t>
  </si>
  <si>
    <t>80535169523</t>
  </si>
  <si>
    <t>KOMUNALNE USLUGE</t>
  </si>
  <si>
    <t>UDRUGA HRVATSKIH SREDNJOŠKOLSKIH RAVNATELJA</t>
  </si>
  <si>
    <t>75780877581</t>
  </si>
  <si>
    <t>STRUČNO USAVRŠAVANJE ZAPOSLENIKA</t>
  </si>
  <si>
    <t>METALPROIZVOD</t>
  </si>
  <si>
    <t>71289029699</t>
  </si>
  <si>
    <t>SLAV.BROD</t>
  </si>
  <si>
    <t>TELEMACH HRVATSKA d.o.o.</t>
  </si>
  <si>
    <t>70133616033</t>
  </si>
  <si>
    <t>SITNI INVENTAR I AUTOGUME</t>
  </si>
  <si>
    <t>ROST ŠPORT d.o.o.</t>
  </si>
  <si>
    <t>63693671750</t>
  </si>
  <si>
    <t>OSTALE USLUGE</t>
  </si>
  <si>
    <t>HEP-OPSKRBA d.o.o.</t>
  </si>
  <si>
    <t>63073332379</t>
  </si>
  <si>
    <t>ENERGIJA</t>
  </si>
  <si>
    <t>SIGNAL obrt za servis i trgovinu vl. B.Jurić</t>
  </si>
  <si>
    <t>62628896839</t>
  </si>
  <si>
    <t>C.I.A.K. AUTO d.o.o.</t>
  </si>
  <si>
    <t>62595301902</t>
  </si>
  <si>
    <t>Gornji Stupnik</t>
  </si>
  <si>
    <t>TD KOMUNALAC d.o.o.</t>
  </si>
  <si>
    <t>61888142985</t>
  </si>
  <si>
    <t>OPG VELIKANOVIĆ</t>
  </si>
  <si>
    <t>55972015418</t>
  </si>
  <si>
    <t>35211 TRNJANI</t>
  </si>
  <si>
    <t>MATERIJAL I SIROVINE</t>
  </si>
  <si>
    <t>HEP OPERATOR DISTRIBUCIJSKOG SUSTAVA d.o.o.</t>
  </si>
  <si>
    <t>46830600751</t>
  </si>
  <si>
    <t>ZATEZNE KAMATE</t>
  </si>
  <si>
    <t>HEP ELEKTRA d.o.o.</t>
  </si>
  <si>
    <t>439659748818</t>
  </si>
  <si>
    <t>TBS D.O.O.</t>
  </si>
  <si>
    <t>41496651671</t>
  </si>
  <si>
    <t>SLAVONSKI BROD</t>
  </si>
  <si>
    <t>HEP-PLIN d.o.o.</t>
  </si>
  <si>
    <t>41317489366</t>
  </si>
  <si>
    <t>SECURITAS HRVATSKA d.o.o.</t>
  </si>
  <si>
    <t>33679708526</t>
  </si>
  <si>
    <t>10010 ZAGREB-SLOBOŠTINA</t>
  </si>
  <si>
    <t>INA-INDUSTRIJA NAFTE D.D.</t>
  </si>
  <si>
    <t>27759560625</t>
  </si>
  <si>
    <t>10020 ZAGREB</t>
  </si>
  <si>
    <t>SLUŽBENA PUTOVANJA</t>
  </si>
  <si>
    <t>CROATIA OSIGURANJE</t>
  </si>
  <si>
    <t>26187994862</t>
  </si>
  <si>
    <t>PREMIJE OSIGURANJA</t>
  </si>
  <si>
    <t>CATERING KLARIĆ</t>
  </si>
  <si>
    <t>21128776170</t>
  </si>
  <si>
    <t>REPREZENTACIJA</t>
  </si>
  <si>
    <t>J.u.A. Frischeis d.o.o.</t>
  </si>
  <si>
    <t>18918947938</t>
  </si>
  <si>
    <t xml:space="preserve">10410 Velika Gorica </t>
  </si>
  <si>
    <t>EUROPASS ACADEMY ATHENA</t>
  </si>
  <si>
    <t>-</t>
  </si>
  <si>
    <t>VIENNA AUSTRIA</t>
  </si>
  <si>
    <t>PLAĆE ZA REDOVAN RAD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</si>
  <si>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</si>
  <si>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</si>
  <si>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</si>
  <si>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</si>
  <si>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UREDSKI MATERIJAL I OSTALI MATERIJALNI RASHODI</t>
  </si>
  <si>
    <t>NAKNADE TROŠKOVA OSOBAMA IZVAN RADNOG ODNOSA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</si>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</sst>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647.63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647.63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17.36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17.36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1.66</v>
      </c>
      <c r="E11" s="10">
        <v>3238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64.7</v>
      </c>
      <c r="E12" s="10">
        <v>3299</v>
      </c>
      <c r="F12" s="9" t="s">
        <v>13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66.36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2726.05</v>
      </c>
      <c r="E14" s="10">
        <v>3299</v>
      </c>
      <c r="F14" s="9" t="s">
        <v>13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2726.05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2995.55</v>
      </c>
      <c r="E16" s="10">
        <v>3235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2995.55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18">
        <v>268</v>
      </c>
      <c r="E18" s="10">
        <v>3231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268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12</v>
      </c>
      <c r="D20" s="18">
        <v>142.19999999999999</v>
      </c>
      <c r="E20" s="10">
        <v>3234</v>
      </c>
      <c r="F20" s="9" t="s">
        <v>34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142.19999999999999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18</v>
      </c>
      <c r="D22" s="18">
        <v>50</v>
      </c>
      <c r="E22" s="10">
        <v>3213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50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39.53</v>
      </c>
      <c r="E24" s="10">
        <v>3299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39.53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18</v>
      </c>
      <c r="D26" s="18">
        <v>20</v>
      </c>
      <c r="E26" s="10">
        <v>3225</v>
      </c>
      <c r="F26" s="9" t="s">
        <v>43</v>
      </c>
      <c r="G26" s="27" t="s">
        <v>14</v>
      </c>
    </row>
    <row r="27" spans="1:7" x14ac:dyDescent="0.25">
      <c r="A27" s="9"/>
      <c r="B27" s="14"/>
      <c r="C27" s="10"/>
      <c r="D27" s="18">
        <v>171.39</v>
      </c>
      <c r="E27" s="10">
        <v>3231</v>
      </c>
      <c r="F27" s="9" t="s">
        <v>19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191.39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18</v>
      </c>
      <c r="D29" s="18">
        <v>0</v>
      </c>
      <c r="E29" s="10">
        <v>3239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0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18</v>
      </c>
      <c r="D31" s="18">
        <v>653.20000000000005</v>
      </c>
      <c r="E31" s="10">
        <v>3223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653.20000000000005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900</v>
      </c>
      <c r="E33" s="10">
        <v>3225</v>
      </c>
      <c r="F33" s="9" t="s">
        <v>43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900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33.6</v>
      </c>
      <c r="E35" s="10">
        <v>3299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33.6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12</v>
      </c>
      <c r="D37" s="18">
        <v>5.88</v>
      </c>
      <c r="E37" s="10">
        <v>3234</v>
      </c>
      <c r="F37" s="9" t="s">
        <v>34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5.88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550.75</v>
      </c>
      <c r="E39" s="10">
        <v>3222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550.75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411.62</v>
      </c>
      <c r="E41" s="10">
        <v>3223</v>
      </c>
      <c r="F41" s="9" t="s">
        <v>49</v>
      </c>
      <c r="G41" s="27" t="s">
        <v>14</v>
      </c>
    </row>
    <row r="42" spans="1:7" x14ac:dyDescent="0.25">
      <c r="A42" s="9"/>
      <c r="B42" s="14"/>
      <c r="C42" s="10"/>
      <c r="D42" s="18">
        <v>0.44</v>
      </c>
      <c r="E42" s="10">
        <v>3433</v>
      </c>
      <c r="F42" s="9" t="s">
        <v>63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412.06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18</v>
      </c>
      <c r="D44" s="18">
        <v>110.07</v>
      </c>
      <c r="E44" s="10">
        <v>3223</v>
      </c>
      <c r="F44" s="9" t="s">
        <v>49</v>
      </c>
      <c r="G44" s="27" t="s">
        <v>14</v>
      </c>
    </row>
    <row r="45" spans="1:7" x14ac:dyDescent="0.25">
      <c r="A45" s="9"/>
      <c r="B45" s="14"/>
      <c r="C45" s="10"/>
      <c r="D45" s="18">
        <v>0.19</v>
      </c>
      <c r="E45" s="10">
        <v>3433</v>
      </c>
      <c r="F45" s="9" t="s">
        <v>63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110.25999999999999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68</v>
      </c>
      <c r="D47" s="18">
        <v>50</v>
      </c>
      <c r="E47" s="10">
        <v>3235</v>
      </c>
      <c r="F47" s="9" t="s">
        <v>29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50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25</v>
      </c>
      <c r="D49" s="18">
        <v>3896.55</v>
      </c>
      <c r="E49" s="10">
        <v>3223</v>
      </c>
      <c r="F49" s="9" t="s">
        <v>49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3896.55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73</v>
      </c>
      <c r="D51" s="18">
        <v>33.18</v>
      </c>
      <c r="E51" s="10">
        <v>3239</v>
      </c>
      <c r="F51" s="9" t="s">
        <v>46</v>
      </c>
      <c r="G51" s="27" t="s">
        <v>14</v>
      </c>
    </row>
    <row r="52" spans="1:7" x14ac:dyDescent="0.25">
      <c r="A52" s="9"/>
      <c r="B52" s="14"/>
      <c r="C52" s="10"/>
      <c r="D52" s="18">
        <v>87.5</v>
      </c>
      <c r="E52" s="10">
        <v>3299</v>
      </c>
      <c r="F52" s="9" t="s">
        <v>13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120.68</v>
      </c>
      <c r="E53" s="23"/>
      <c r="F53" s="25"/>
      <c r="G53" s="26"/>
    </row>
    <row r="54" spans="1:7" x14ac:dyDescent="0.25">
      <c r="A54" s="9" t="s">
        <v>74</v>
      </c>
      <c r="B54" s="14" t="s">
        <v>75</v>
      </c>
      <c r="C54" s="10" t="s">
        <v>76</v>
      </c>
      <c r="D54" s="18">
        <v>41.3</v>
      </c>
      <c r="E54" s="10">
        <v>3211</v>
      </c>
      <c r="F54" s="9" t="s">
        <v>77</v>
      </c>
      <c r="G54" s="27" t="s">
        <v>14</v>
      </c>
    </row>
    <row r="55" spans="1:7" x14ac:dyDescent="0.25">
      <c r="A55" s="9"/>
      <c r="B55" s="14"/>
      <c r="C55" s="10"/>
      <c r="D55" s="18">
        <v>348.58</v>
      </c>
      <c r="E55" s="10">
        <v>3223</v>
      </c>
      <c r="F55" s="9" t="s">
        <v>49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389.88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68</v>
      </c>
      <c r="D57" s="18">
        <v>113.13</v>
      </c>
      <c r="E57" s="10">
        <v>3292</v>
      </c>
      <c r="F57" s="9" t="s">
        <v>80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113.13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12</v>
      </c>
      <c r="D59" s="18">
        <v>219.9</v>
      </c>
      <c r="E59" s="10">
        <v>3293</v>
      </c>
      <c r="F59" s="9" t="s">
        <v>83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219.9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86</v>
      </c>
      <c r="D61" s="18">
        <v>52.09</v>
      </c>
      <c r="E61" s="10">
        <v>3299</v>
      </c>
      <c r="F61" s="9" t="s">
        <v>13</v>
      </c>
      <c r="G61" s="27" t="s">
        <v>14</v>
      </c>
    </row>
    <row r="62" spans="1:7" x14ac:dyDescent="0.25">
      <c r="A62" s="9"/>
      <c r="B62" s="14"/>
      <c r="C62" s="10"/>
      <c r="D62" s="18">
        <v>208.3</v>
      </c>
      <c r="E62" s="10">
        <v>3299</v>
      </c>
      <c r="F62" s="9" t="s">
        <v>13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260.39</v>
      </c>
      <c r="E63" s="23"/>
      <c r="F63" s="25"/>
      <c r="G63" s="26"/>
    </row>
    <row r="64" spans="1:7" x14ac:dyDescent="0.25">
      <c r="A64" s="9" t="s">
        <v>87</v>
      </c>
      <c r="B64" s="14" t="s">
        <v>88</v>
      </c>
      <c r="C64" s="10" t="s">
        <v>89</v>
      </c>
      <c r="D64" s="18">
        <v>1440</v>
      </c>
      <c r="E64" s="10">
        <v>3213</v>
      </c>
      <c r="F64" s="9" t="s">
        <v>37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1440</v>
      </c>
      <c r="E65" s="23"/>
      <c r="F65" s="25"/>
      <c r="G65" s="26"/>
    </row>
    <row r="66" spans="1:7" x14ac:dyDescent="0.25">
      <c r="A66" s="9"/>
      <c r="B66" s="14"/>
      <c r="C66" s="10"/>
      <c r="D66" s="18">
        <v>123188.2</v>
      </c>
      <c r="E66" s="10">
        <v>3111</v>
      </c>
      <c r="F66" s="9" t="s">
        <v>90</v>
      </c>
      <c r="G66" s="27" t="s">
        <v>14</v>
      </c>
    </row>
    <row r="67" spans="1:7" x14ac:dyDescent="0.25">
      <c r="A67" s="9"/>
      <c r="B67" s="14"/>
      <c r="C67" s="10"/>
      <c r="D67" s="18">
        <v>171735.57</v>
      </c>
      <c r="E67" s="10">
        <v>3111</v>
      </c>
      <c r="F67" s="9" t="s">
        <v>90</v>
      </c>
      <c r="G67" s="28" t="s">
        <v>14</v>
      </c>
    </row>
    <row r="68" spans="1:7" x14ac:dyDescent="0.25">
      <c r="A68" s="9"/>
      <c r="B68" s="14"/>
      <c r="C68" s="10"/>
      <c r="D68" s="18">
        <v>53.09</v>
      </c>
      <c r="E68" s="10">
        <v>3121</v>
      </c>
      <c r="F68" s="9" t="s">
        <v>91</v>
      </c>
      <c r="G68" s="28" t="s">
        <v>14</v>
      </c>
    </row>
    <row r="69" spans="1:7" x14ac:dyDescent="0.25">
      <c r="A69" s="9"/>
      <c r="B69" s="14"/>
      <c r="C69" s="10"/>
      <c r="D69" s="18">
        <v>3600</v>
      </c>
      <c r="E69" s="10">
        <v>3121</v>
      </c>
      <c r="F69" s="9" t="s">
        <v>91</v>
      </c>
      <c r="G69" s="28" t="s">
        <v>14</v>
      </c>
    </row>
    <row r="70" spans="1:7" x14ac:dyDescent="0.25">
      <c r="A70" s="9"/>
      <c r="B70" s="14"/>
      <c r="C70" s="10"/>
      <c r="D70" s="18">
        <v>1368.74</v>
      </c>
      <c r="E70" s="10">
        <v>3122</v>
      </c>
      <c r="F70" s="9" t="s">
        <v>92</v>
      </c>
      <c r="G70" s="28" t="s">
        <v>14</v>
      </c>
    </row>
    <row r="71" spans="1:7" x14ac:dyDescent="0.25">
      <c r="A71" s="9"/>
      <c r="B71" s="14"/>
      <c r="C71" s="10"/>
      <c r="D71" s="18">
        <v>53.09</v>
      </c>
      <c r="E71" s="10">
        <v>3129</v>
      </c>
      <c r="F71" s="9" t="s">
        <v>92</v>
      </c>
      <c r="G71" s="28" t="s">
        <v>14</v>
      </c>
    </row>
    <row r="72" spans="1:7" x14ac:dyDescent="0.25">
      <c r="A72" s="9"/>
      <c r="B72" s="14"/>
      <c r="C72" s="10"/>
      <c r="D72" s="18">
        <v>28336.38</v>
      </c>
      <c r="E72" s="10">
        <v>3132</v>
      </c>
      <c r="F72" s="9" t="s">
        <v>93</v>
      </c>
      <c r="G72" s="28" t="s">
        <v>14</v>
      </c>
    </row>
    <row r="73" spans="1:7" x14ac:dyDescent="0.25">
      <c r="A73" s="9"/>
      <c r="B73" s="14"/>
      <c r="C73" s="10"/>
      <c r="D73" s="18">
        <v>14395.04</v>
      </c>
      <c r="E73" s="10">
        <v>3141</v>
      </c>
      <c r="F73" s="9" t="s">
        <v>92</v>
      </c>
      <c r="G73" s="28" t="s">
        <v>14</v>
      </c>
    </row>
    <row r="74" spans="1:7" x14ac:dyDescent="0.25">
      <c r="A74" s="9"/>
      <c r="B74" s="14"/>
      <c r="C74" s="10"/>
      <c r="D74" s="18">
        <v>34200.79</v>
      </c>
      <c r="E74" s="10">
        <v>3151</v>
      </c>
      <c r="F74" s="9" t="s">
        <v>92</v>
      </c>
      <c r="G74" s="28" t="s">
        <v>14</v>
      </c>
    </row>
    <row r="75" spans="1:7" x14ac:dyDescent="0.25">
      <c r="A75" s="9"/>
      <c r="B75" s="14"/>
      <c r="C75" s="10"/>
      <c r="D75" s="18">
        <v>28385.58</v>
      </c>
      <c r="E75" s="10">
        <v>3162</v>
      </c>
      <c r="F75" s="9" t="s">
        <v>92</v>
      </c>
      <c r="G75" s="28" t="s">
        <v>14</v>
      </c>
    </row>
    <row r="76" spans="1:7" x14ac:dyDescent="0.25">
      <c r="A76" s="9"/>
      <c r="B76" s="14"/>
      <c r="C76" s="10"/>
      <c r="D76" s="18">
        <v>6062.16</v>
      </c>
      <c r="E76" s="10">
        <v>3171</v>
      </c>
      <c r="F76" s="9" t="s">
        <v>92</v>
      </c>
      <c r="G76" s="28" t="s">
        <v>14</v>
      </c>
    </row>
    <row r="77" spans="1:7" x14ac:dyDescent="0.25">
      <c r="A77" s="9"/>
      <c r="B77" s="14"/>
      <c r="C77" s="10"/>
      <c r="D77" s="18">
        <v>10.199999999999999</v>
      </c>
      <c r="E77" s="10">
        <v>3211</v>
      </c>
      <c r="F77" s="9" t="s">
        <v>77</v>
      </c>
      <c r="G77" s="28" t="s">
        <v>14</v>
      </c>
    </row>
    <row r="78" spans="1:7" x14ac:dyDescent="0.25">
      <c r="A78" s="9"/>
      <c r="B78" s="14"/>
      <c r="C78" s="10"/>
      <c r="D78" s="18">
        <v>15</v>
      </c>
      <c r="E78" s="10">
        <v>3211</v>
      </c>
      <c r="F78" s="9" t="s">
        <v>77</v>
      </c>
      <c r="G78" s="28" t="s">
        <v>14</v>
      </c>
    </row>
    <row r="79" spans="1:7" x14ac:dyDescent="0.25">
      <c r="A79" s="9"/>
      <c r="B79" s="14"/>
      <c r="C79" s="10"/>
      <c r="D79" s="18">
        <v>101.99</v>
      </c>
      <c r="E79" s="10">
        <v>3211</v>
      </c>
      <c r="F79" s="9" t="s">
        <v>77</v>
      </c>
      <c r="G79" s="28" t="s">
        <v>14</v>
      </c>
    </row>
    <row r="80" spans="1:7" x14ac:dyDescent="0.25">
      <c r="A80" s="9"/>
      <c r="B80" s="14"/>
      <c r="C80" s="10"/>
      <c r="D80" s="18">
        <v>1587.96</v>
      </c>
      <c r="E80" s="10">
        <v>3211</v>
      </c>
      <c r="F80" s="9" t="s">
        <v>77</v>
      </c>
      <c r="G80" s="28" t="s">
        <v>14</v>
      </c>
    </row>
    <row r="81" spans="1:7" x14ac:dyDescent="0.25">
      <c r="A81" s="9"/>
      <c r="B81" s="14"/>
      <c r="C81" s="10"/>
      <c r="D81" s="18">
        <v>3859.35</v>
      </c>
      <c r="E81" s="10">
        <v>3212</v>
      </c>
      <c r="F81" s="9" t="s">
        <v>94</v>
      </c>
      <c r="G81" s="28" t="s">
        <v>14</v>
      </c>
    </row>
    <row r="82" spans="1:7" x14ac:dyDescent="0.25">
      <c r="A82" s="9"/>
      <c r="B82" s="14"/>
      <c r="C82" s="10"/>
      <c r="D82" s="18">
        <v>3868.31</v>
      </c>
      <c r="E82" s="10">
        <v>3212</v>
      </c>
      <c r="F82" s="9" t="s">
        <v>94</v>
      </c>
      <c r="G82" s="28" t="s">
        <v>14</v>
      </c>
    </row>
    <row r="83" spans="1:7" x14ac:dyDescent="0.25">
      <c r="A83" s="9"/>
      <c r="B83" s="14"/>
      <c r="C83" s="10"/>
      <c r="D83" s="18">
        <v>6359</v>
      </c>
      <c r="E83" s="10">
        <v>3213</v>
      </c>
      <c r="F83" s="9" t="s">
        <v>37</v>
      </c>
      <c r="G83" s="28" t="s">
        <v>14</v>
      </c>
    </row>
    <row r="84" spans="1:7" x14ac:dyDescent="0.25">
      <c r="A84" s="9"/>
      <c r="B84" s="14"/>
      <c r="C84" s="10"/>
      <c r="D84" s="18">
        <v>8613</v>
      </c>
      <c r="E84" s="10">
        <v>3213</v>
      </c>
      <c r="F84" s="9" t="s">
        <v>37</v>
      </c>
      <c r="G84" s="28" t="s">
        <v>14</v>
      </c>
    </row>
    <row r="85" spans="1:7" x14ac:dyDescent="0.25">
      <c r="A85" s="9"/>
      <c r="B85" s="14"/>
      <c r="C85" s="10"/>
      <c r="D85" s="18">
        <v>11.27</v>
      </c>
      <c r="E85" s="10">
        <v>3221</v>
      </c>
      <c r="F85" s="9" t="s">
        <v>95</v>
      </c>
      <c r="G85" s="28" t="s">
        <v>14</v>
      </c>
    </row>
    <row r="86" spans="1:7" x14ac:dyDescent="0.25">
      <c r="A86" s="9"/>
      <c r="B86" s="14"/>
      <c r="C86" s="10"/>
      <c r="D86" s="18">
        <v>58</v>
      </c>
      <c r="E86" s="10">
        <v>3221</v>
      </c>
      <c r="F86" s="9" t="s">
        <v>95</v>
      </c>
      <c r="G86" s="28" t="s">
        <v>14</v>
      </c>
    </row>
    <row r="87" spans="1:7" x14ac:dyDescent="0.25">
      <c r="A87" s="9"/>
      <c r="B87" s="14"/>
      <c r="C87" s="10"/>
      <c r="D87" s="18">
        <v>218.96</v>
      </c>
      <c r="E87" s="10">
        <v>3221</v>
      </c>
      <c r="F87" s="9" t="s">
        <v>95</v>
      </c>
      <c r="G87" s="28" t="s">
        <v>14</v>
      </c>
    </row>
    <row r="88" spans="1:7" x14ac:dyDescent="0.25">
      <c r="A88" s="9"/>
      <c r="B88" s="14"/>
      <c r="C88" s="10"/>
      <c r="D88" s="18">
        <v>124.2</v>
      </c>
      <c r="E88" s="10">
        <v>3231</v>
      </c>
      <c r="F88" s="9" t="s">
        <v>19</v>
      </c>
      <c r="G88" s="28" t="s">
        <v>14</v>
      </c>
    </row>
    <row r="89" spans="1:7" x14ac:dyDescent="0.25">
      <c r="A89" s="9"/>
      <c r="B89" s="14"/>
      <c r="C89" s="10"/>
      <c r="D89" s="18">
        <v>268</v>
      </c>
      <c r="E89" s="10">
        <v>3231</v>
      </c>
      <c r="F89" s="9" t="s">
        <v>19</v>
      </c>
      <c r="G89" s="28" t="s">
        <v>14</v>
      </c>
    </row>
    <row r="90" spans="1:7" x14ac:dyDescent="0.25">
      <c r="A90" s="9"/>
      <c r="B90" s="14"/>
      <c r="C90" s="10"/>
      <c r="D90" s="18">
        <v>95.18</v>
      </c>
      <c r="E90" s="10">
        <v>3234</v>
      </c>
      <c r="F90" s="9" t="s">
        <v>34</v>
      </c>
      <c r="G90" s="28" t="s">
        <v>14</v>
      </c>
    </row>
    <row r="91" spans="1:7" x14ac:dyDescent="0.25">
      <c r="A91" s="9"/>
      <c r="B91" s="14"/>
      <c r="C91" s="10"/>
      <c r="D91" s="18">
        <v>118.45</v>
      </c>
      <c r="E91" s="10">
        <v>3234</v>
      </c>
      <c r="F91" s="9" t="s">
        <v>34</v>
      </c>
      <c r="G91" s="28" t="s">
        <v>14</v>
      </c>
    </row>
    <row r="92" spans="1:7" x14ac:dyDescent="0.25">
      <c r="A92" s="9"/>
      <c r="B92" s="14"/>
      <c r="C92" s="10"/>
      <c r="D92" s="18">
        <v>2884.14</v>
      </c>
      <c r="E92" s="10">
        <v>3235</v>
      </c>
      <c r="F92" s="9" t="s">
        <v>29</v>
      </c>
      <c r="G92" s="28" t="s">
        <v>14</v>
      </c>
    </row>
    <row r="93" spans="1:7" x14ac:dyDescent="0.25">
      <c r="A93" s="9"/>
      <c r="B93" s="14"/>
      <c r="C93" s="10"/>
      <c r="D93" s="18">
        <v>201.32</v>
      </c>
      <c r="E93" s="10">
        <v>3238</v>
      </c>
      <c r="F93" s="9" t="s">
        <v>22</v>
      </c>
      <c r="G93" s="28" t="s">
        <v>14</v>
      </c>
    </row>
    <row r="94" spans="1:7" x14ac:dyDescent="0.25">
      <c r="A94" s="9"/>
      <c r="B94" s="14"/>
      <c r="C94" s="10"/>
      <c r="D94" s="18">
        <v>83.82</v>
      </c>
      <c r="E94" s="10">
        <v>3239</v>
      </c>
      <c r="F94" s="9" t="s">
        <v>46</v>
      </c>
      <c r="G94" s="28" t="s">
        <v>14</v>
      </c>
    </row>
    <row r="95" spans="1:7" x14ac:dyDescent="0.25">
      <c r="A95" s="9"/>
      <c r="B95" s="14"/>
      <c r="C95" s="10"/>
      <c r="D95" s="18">
        <v>16.45</v>
      </c>
      <c r="E95" s="10">
        <v>3241</v>
      </c>
      <c r="F95" s="9" t="s">
        <v>96</v>
      </c>
      <c r="G95" s="28" t="s">
        <v>14</v>
      </c>
    </row>
    <row r="96" spans="1:7" x14ac:dyDescent="0.25">
      <c r="A96" s="9"/>
      <c r="B96" s="14"/>
      <c r="C96" s="10"/>
      <c r="D96" s="18">
        <v>164.47</v>
      </c>
      <c r="E96" s="10">
        <v>3241</v>
      </c>
      <c r="F96" s="9" t="s">
        <v>96</v>
      </c>
      <c r="G96" s="28" t="s">
        <v>14</v>
      </c>
    </row>
    <row r="97" spans="1:7" x14ac:dyDescent="0.25">
      <c r="A97" s="9"/>
      <c r="B97" s="14"/>
      <c r="C97" s="10"/>
      <c r="D97" s="18">
        <v>3289.36</v>
      </c>
      <c r="E97" s="10">
        <v>3241</v>
      </c>
      <c r="F97" s="9" t="s">
        <v>96</v>
      </c>
      <c r="G97" s="28" t="s">
        <v>14</v>
      </c>
    </row>
    <row r="98" spans="1:7" x14ac:dyDescent="0.25">
      <c r="A98" s="9"/>
      <c r="B98" s="14"/>
      <c r="C98" s="10"/>
      <c r="D98" s="18">
        <v>5511.92</v>
      </c>
      <c r="E98" s="10">
        <v>3241</v>
      </c>
      <c r="F98" s="9" t="s">
        <v>96</v>
      </c>
      <c r="G98" s="28" t="s">
        <v>14</v>
      </c>
    </row>
    <row r="99" spans="1:7" x14ac:dyDescent="0.25">
      <c r="A99" s="9"/>
      <c r="B99" s="14"/>
      <c r="C99" s="10"/>
      <c r="D99" s="18">
        <v>176.76</v>
      </c>
      <c r="E99" s="10">
        <v>3292</v>
      </c>
      <c r="F99" s="9" t="s">
        <v>80</v>
      </c>
      <c r="G99" s="28" t="s">
        <v>14</v>
      </c>
    </row>
    <row r="100" spans="1:7" x14ac:dyDescent="0.25">
      <c r="A100" s="9"/>
      <c r="B100" s="14"/>
      <c r="C100" s="10"/>
      <c r="D100" s="18">
        <v>219.9</v>
      </c>
      <c r="E100" s="10">
        <v>3293</v>
      </c>
      <c r="F100" s="9" t="s">
        <v>83</v>
      </c>
      <c r="G100" s="28" t="s">
        <v>14</v>
      </c>
    </row>
    <row r="101" spans="1:7" x14ac:dyDescent="0.25">
      <c r="A101" s="9"/>
      <c r="B101" s="14"/>
      <c r="C101" s="10"/>
      <c r="D101" s="18">
        <v>582</v>
      </c>
      <c r="E101" s="10">
        <v>3295</v>
      </c>
      <c r="F101" s="9" t="s">
        <v>97</v>
      </c>
      <c r="G101" s="28" t="s">
        <v>14</v>
      </c>
    </row>
    <row r="102" spans="1:7" x14ac:dyDescent="0.25">
      <c r="A102" s="9"/>
      <c r="B102" s="14"/>
      <c r="C102" s="10"/>
      <c r="D102" s="18">
        <v>630</v>
      </c>
      <c r="E102" s="10">
        <v>3295</v>
      </c>
      <c r="F102" s="9" t="s">
        <v>97</v>
      </c>
      <c r="G102" s="28" t="s">
        <v>14</v>
      </c>
    </row>
    <row r="103" spans="1:7" x14ac:dyDescent="0.25">
      <c r="A103" s="9"/>
      <c r="B103" s="14"/>
      <c r="C103" s="10"/>
      <c r="D103" s="18">
        <v>184</v>
      </c>
      <c r="E103" s="10">
        <v>3299</v>
      </c>
      <c r="F103" s="9" t="s">
        <v>13</v>
      </c>
      <c r="G103" s="28" t="s">
        <v>14</v>
      </c>
    </row>
    <row r="104" spans="1:7" x14ac:dyDescent="0.25">
      <c r="A104" s="9"/>
      <c r="B104" s="14"/>
      <c r="C104" s="10"/>
      <c r="D104" s="18">
        <v>13.28</v>
      </c>
      <c r="E104" s="10">
        <v>3954</v>
      </c>
      <c r="F104" s="9" t="s">
        <v>92</v>
      </c>
      <c r="G104" s="28" t="s">
        <v>14</v>
      </c>
    </row>
    <row r="105" spans="1:7" ht="21" customHeight="1" thickBot="1" x14ac:dyDescent="0.3">
      <c r="A105" s="21" t="s">
        <v>15</v>
      </c>
      <c r="B105" s="22"/>
      <c r="C105" s="23"/>
      <c r="D105" s="24">
        <f>SUM(D66:D104)</f>
        <v>450644.93000000011</v>
      </c>
      <c r="E105" s="23"/>
      <c r="F105" s="25"/>
      <c r="G105" s="26"/>
    </row>
    <row r="106" spans="1:7" ht="15.75" thickBot="1" x14ac:dyDescent="0.3">
      <c r="A106" s="29" t="s">
        <v>98</v>
      </c>
      <c r="B106" s="30"/>
      <c r="C106" s="31"/>
      <c r="D106" s="32">
        <f>SUM(D8,D10,D13,D15,D17,D19,D21,D23,D25,D28,D30,D32,D34,D36,D38,D40,D43,D46,D48,D50,D53,D56,D58,D60,D63,D65,D105)</f>
        <v>466945.28000000009</v>
      </c>
      <c r="E106" s="31"/>
      <c r="F106" s="33"/>
      <c r="G106" s="34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</cp:lastModifiedBy>
  <dcterms:created xsi:type="dcterms:W3CDTF">2024-03-05T11:42:46Z</dcterms:created>
  <dcterms:modified xsi:type="dcterms:W3CDTF">2026-04-24T09:47:01Z</dcterms:modified>
</cp:coreProperties>
</file>