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9" i="1"/>
  <c r="D97" i="1"/>
  <c r="D95" i="1"/>
  <c r="D93" i="1"/>
  <c r="D90" i="1"/>
  <c r="D88" i="1"/>
  <c r="D86" i="1"/>
  <c r="D84" i="1"/>
  <c r="D80" i="1"/>
  <c r="D78" i="1"/>
  <c r="D76" i="1"/>
  <c r="D74" i="1"/>
  <c r="D72" i="1"/>
  <c r="D69" i="1"/>
  <c r="D67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2" i="1"/>
  <c r="D10" i="1"/>
</calcChain>
</file>

<file path=xl/sharedStrings.xml><?xml version="1.0" encoding="utf-8"?>
<sst xmlns="http://schemas.openxmlformats.org/spreadsheetml/2006/main" count="358" uniqueCount="125">
  <si>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</si>
  <si>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</si>
  <si>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</si>
  <si>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</si>
  <si>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</si>
  <si>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</si>
  <si>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</si>
  <si>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</si>
  <si>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</si>
  <si>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01.04.2026 Do 30.04.2026</t>
  </si>
  <si>
    <t>KOŽUL d.o.o.</t>
  </si>
  <si>
    <t>99080771351</t>
  </si>
  <si>
    <t>35000 SLAVONSKI BROD</t>
  </si>
  <si>
    <t>RASHODI ZA MATERIJAL I ENERGIJU</t>
  </si>
  <si>
    <t>Tehnička škola</t>
  </si>
  <si>
    <t>OSTALI NESPOMENUTI RASHODI POSLOVANJA</t>
  </si>
  <si>
    <t>Ukupno:</t>
  </si>
  <si>
    <t>HP-HRVATSKA POŠTA d.d.</t>
  </si>
  <si>
    <t>87311810356</t>
  </si>
  <si>
    <t>10000 ZAGREB</t>
  </si>
  <si>
    <t>RASHODI ZA USLUGE</t>
  </si>
  <si>
    <t>FINANCIJSKA AGENCIJA</t>
  </si>
  <si>
    <t>85821130368</t>
  </si>
  <si>
    <t>HRVATSKO MATEMATIČKO DRUŠTVO</t>
  </si>
  <si>
    <t>85051163109</t>
  </si>
  <si>
    <t>10000 Zagreb</t>
  </si>
  <si>
    <t>NAKNADE TROŠKOVA ZAPOSLENIMA</t>
  </si>
  <si>
    <t>SOLDERED</t>
  </si>
  <si>
    <t>83200237288</t>
  </si>
  <si>
    <t>31000 OSIJEK</t>
  </si>
  <si>
    <t>USTANOVA ZA GOSP. ŠPORTSKIM OBJEKTIMA</t>
  </si>
  <si>
    <t>83097767588</t>
  </si>
  <si>
    <t>35000  SLAVONSKI BROD</t>
  </si>
  <si>
    <t>VODOVOD d.o.o.</t>
  </si>
  <si>
    <t>80535169523</t>
  </si>
  <si>
    <t>PEKARNICA MRVICA-pekarski obrt</t>
  </si>
  <si>
    <t>73803490376</t>
  </si>
  <si>
    <t>PEVEX d.d.</t>
  </si>
  <si>
    <t>73660371074</t>
  </si>
  <si>
    <t>10360 SESVETE</t>
  </si>
  <si>
    <t>TELEMACH HRVATSKA d.o.o.</t>
  </si>
  <si>
    <t>70133616033</t>
  </si>
  <si>
    <t>HG SPOT Grupa d.o.o.</t>
  </si>
  <si>
    <t>65553879500</t>
  </si>
  <si>
    <t>10060 ZAGREB - MARKUŠEVAC</t>
  </si>
  <si>
    <t>POSTROJENJA I OPREMA</t>
  </si>
  <si>
    <t>HEP-OPSKRBA d.o.o.</t>
  </si>
  <si>
    <t>63073332379</t>
  </si>
  <si>
    <t>SIGNAL obrt za servis i trgovinu vl. B.Jurić</t>
  </si>
  <si>
    <t>62628896839</t>
  </si>
  <si>
    <t>TD KOMUNALAC d.o.o.</t>
  </si>
  <si>
    <t>61888142985</t>
  </si>
  <si>
    <t>KRONOS d.o.o.</t>
  </si>
  <si>
    <t>58168663318</t>
  </si>
  <si>
    <t>10000 zagreb</t>
  </si>
  <si>
    <t>GRAD SLAVONSKI BROD</t>
  </si>
  <si>
    <t>58007872049</t>
  </si>
  <si>
    <t>OPG VELIKANOVIĆ</t>
  </si>
  <si>
    <t>55972015418</t>
  </si>
  <si>
    <t>35211 TRNJANI</t>
  </si>
  <si>
    <t>LJEKARNE MATEJ</t>
  </si>
  <si>
    <t>53381002145</t>
  </si>
  <si>
    <t>ČEPO D.O.O.</t>
  </si>
  <si>
    <t>51141867905</t>
  </si>
  <si>
    <t>NORTH D.O.O.</t>
  </si>
  <si>
    <t>50996247148</t>
  </si>
  <si>
    <t>ZAGREB</t>
  </si>
  <si>
    <t>HEP OPERATOR DISTRIBUCIJSKOG SUSTAVA d.o.o.</t>
  </si>
  <si>
    <t>46830600751</t>
  </si>
  <si>
    <t>HEP ELEKTRA d.o.o.</t>
  </si>
  <si>
    <t>439659748818</t>
  </si>
  <si>
    <t>TBS D.O.O.</t>
  </si>
  <si>
    <t>41496651671</t>
  </si>
  <si>
    <t>SLAVONSKI BROD</t>
  </si>
  <si>
    <t>HEP-PLIN d.o.o.</t>
  </si>
  <si>
    <t>41317489366</t>
  </si>
  <si>
    <t>Palma cvjećarnica d.o.o.</t>
  </si>
  <si>
    <t>39796200069</t>
  </si>
  <si>
    <t>35000 Slavonski Brod</t>
  </si>
  <si>
    <t>SECURITAS HRVATSKA d.o.o.</t>
  </si>
  <si>
    <t>33679708526</t>
  </si>
  <si>
    <t>10010 ZAGREB-SLOBOŠTINA</t>
  </si>
  <si>
    <t>JANČ&amp;MAGAŠ</t>
  </si>
  <si>
    <t>33217014433</t>
  </si>
  <si>
    <t>INA-INDUSTRIJA NAFTE D.D.</t>
  </si>
  <si>
    <t>27759560625</t>
  </si>
  <si>
    <t>10020 ZAGREB</t>
  </si>
  <si>
    <t>NAKLADA KOSINJ</t>
  </si>
  <si>
    <t>26853748349</t>
  </si>
  <si>
    <t>KNJIGE, UMJETNIČKA DJELA I OSTALE IZLOŽBENE VRIJEDNOSTI</t>
  </si>
  <si>
    <t>SOLARIS D.D.</t>
  </si>
  <si>
    <t>26217708909</t>
  </si>
  <si>
    <t>ŠIBENIK</t>
  </si>
  <si>
    <t>CROATIA OSIGURANJE</t>
  </si>
  <si>
    <t>26187994862</t>
  </si>
  <si>
    <t>AMIGA TEHNOLOGIJA j.d.o.o.</t>
  </si>
  <si>
    <t>21543408320</t>
  </si>
  <si>
    <t>Delnice</t>
  </si>
  <si>
    <t>CATERING KLARIĆ</t>
  </si>
  <si>
    <t>21128776170</t>
  </si>
  <si>
    <t>TERI TRGOVINA d.o.o</t>
  </si>
  <si>
    <t>14570439845</t>
  </si>
  <si>
    <t>FILIA d.o.o.</t>
  </si>
  <si>
    <t>09653926570</t>
  </si>
  <si>
    <t>TRGOPROMET d.o.o.</t>
  </si>
  <si>
    <t>07402358682</t>
  </si>
  <si>
    <t>ALFA d.d. Poduzeće za izdavačko-grafičku djelatnost</t>
  </si>
  <si>
    <t>07189160632</t>
  </si>
  <si>
    <t>PROFFY-TECH d.o.o.</t>
  </si>
  <si>
    <t>06162324555</t>
  </si>
  <si>
    <t>HK STYLE</t>
  </si>
  <si>
    <t>03066613311</t>
  </si>
  <si>
    <t>35000 SLAV. BROD</t>
  </si>
  <si>
    <t>STAR LINE prijevoznički obrt</t>
  </si>
  <si>
    <t>01008427662</t>
  </si>
  <si>
    <t>31000 Osijek</t>
  </si>
  <si>
    <t>TOPIĆ - servis za čišćenje</t>
  </si>
  <si>
    <t/>
  </si>
  <si>
    <t>SLAV. BROD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</si>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</sst>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1391.55</v>
      </c>
      <c r="E7" s="10">
        <v>322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60.75</v>
      </c>
      <c r="E8" s="10">
        <v>329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239.09</v>
      </c>
      <c r="E9" s="10">
        <v>329</v>
      </c>
      <c r="F9" s="9" t="s">
        <v>15</v>
      </c>
      <c r="G9" s="21" t="s">
        <v>14</v>
      </c>
    </row>
    <row r="10" spans="1:7" ht="27" customHeight="1" thickBot="1" x14ac:dyDescent="0.3">
      <c r="A10" s="22" t="s">
        <v>16</v>
      </c>
      <c r="B10" s="23"/>
      <c r="C10" s="24"/>
      <c r="D10" s="25">
        <f>SUM(D7:D9)</f>
        <v>1691.3899999999999</v>
      </c>
      <c r="E10" s="24"/>
      <c r="F10" s="26"/>
      <c r="G10" s="27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85.64</v>
      </c>
      <c r="E11" s="10">
        <v>323</v>
      </c>
      <c r="F11" s="9" t="s">
        <v>20</v>
      </c>
      <c r="G11" s="28" t="s">
        <v>14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85.64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19</v>
      </c>
      <c r="D13" s="18">
        <v>1.66</v>
      </c>
      <c r="E13" s="10">
        <v>323</v>
      </c>
      <c r="F13" s="9" t="s">
        <v>20</v>
      </c>
      <c r="G13" s="28" t="s">
        <v>14</v>
      </c>
    </row>
    <row r="14" spans="1:7" x14ac:dyDescent="0.25">
      <c r="A14" s="9"/>
      <c r="B14" s="14"/>
      <c r="C14" s="10"/>
      <c r="D14" s="18">
        <v>172.81</v>
      </c>
      <c r="E14" s="10">
        <v>323</v>
      </c>
      <c r="F14" s="9" t="s">
        <v>20</v>
      </c>
      <c r="G14" s="21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SUM(D13:D14)</f>
        <v>174.47</v>
      </c>
      <c r="E15" s="24"/>
      <c r="F15" s="26"/>
      <c r="G15" s="27"/>
    </row>
    <row r="16" spans="1:7" x14ac:dyDescent="0.25">
      <c r="A16" s="9" t="s">
        <v>23</v>
      </c>
      <c r="B16" s="14" t="s">
        <v>24</v>
      </c>
      <c r="C16" s="10" t="s">
        <v>25</v>
      </c>
      <c r="D16" s="18">
        <v>30</v>
      </c>
      <c r="E16" s="10">
        <v>321</v>
      </c>
      <c r="F16" s="9" t="s">
        <v>26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30</v>
      </c>
      <c r="E17" s="24"/>
      <c r="F17" s="26"/>
      <c r="G17" s="27"/>
    </row>
    <row r="18" spans="1:7" x14ac:dyDescent="0.25">
      <c r="A18" s="9" t="s">
        <v>27</v>
      </c>
      <c r="B18" s="14" t="s">
        <v>28</v>
      </c>
      <c r="C18" s="10" t="s">
        <v>29</v>
      </c>
      <c r="D18" s="18">
        <v>60.63</v>
      </c>
      <c r="E18" s="10">
        <v>329</v>
      </c>
      <c r="F18" s="9" t="s">
        <v>15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60.63</v>
      </c>
      <c r="E19" s="24"/>
      <c r="F19" s="26"/>
      <c r="G19" s="27"/>
    </row>
    <row r="20" spans="1:7" x14ac:dyDescent="0.25">
      <c r="A20" s="9" t="s">
        <v>30</v>
      </c>
      <c r="B20" s="14" t="s">
        <v>31</v>
      </c>
      <c r="C20" s="10" t="s">
        <v>32</v>
      </c>
      <c r="D20" s="18">
        <v>3339.34</v>
      </c>
      <c r="E20" s="10">
        <v>323</v>
      </c>
      <c r="F20" s="9" t="s">
        <v>20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3339.34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12</v>
      </c>
      <c r="D22" s="18">
        <v>277.58999999999997</v>
      </c>
      <c r="E22" s="10">
        <v>323</v>
      </c>
      <c r="F22" s="9" t="s">
        <v>20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277.58999999999997</v>
      </c>
      <c r="E23" s="24"/>
      <c r="F23" s="26"/>
      <c r="G23" s="27"/>
    </row>
    <row r="24" spans="1:7" x14ac:dyDescent="0.25">
      <c r="A24" s="9" t="s">
        <v>35</v>
      </c>
      <c r="B24" s="14" t="s">
        <v>36</v>
      </c>
      <c r="C24" s="10" t="s">
        <v>12</v>
      </c>
      <c r="D24" s="18">
        <v>100</v>
      </c>
      <c r="E24" s="10">
        <v>329</v>
      </c>
      <c r="F24" s="9" t="s">
        <v>15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100</v>
      </c>
      <c r="E25" s="24"/>
      <c r="F25" s="26"/>
      <c r="G25" s="27"/>
    </row>
    <row r="26" spans="1:7" x14ac:dyDescent="0.25">
      <c r="A26" s="9" t="s">
        <v>37</v>
      </c>
      <c r="B26" s="14" t="s">
        <v>38</v>
      </c>
      <c r="C26" s="10" t="s">
        <v>39</v>
      </c>
      <c r="D26" s="18">
        <v>79.239999999999995</v>
      </c>
      <c r="E26" s="10">
        <v>329</v>
      </c>
      <c r="F26" s="9" t="s">
        <v>15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79.239999999999995</v>
      </c>
      <c r="E27" s="24"/>
      <c r="F27" s="26"/>
      <c r="G27" s="27"/>
    </row>
    <row r="28" spans="1:7" x14ac:dyDescent="0.25">
      <c r="A28" s="9" t="s">
        <v>40</v>
      </c>
      <c r="B28" s="14" t="s">
        <v>41</v>
      </c>
      <c r="C28" s="10" t="s">
        <v>19</v>
      </c>
      <c r="D28" s="18">
        <v>280.05</v>
      </c>
      <c r="E28" s="10">
        <v>323</v>
      </c>
      <c r="F28" s="9" t="s">
        <v>20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280.05</v>
      </c>
      <c r="E29" s="24"/>
      <c r="F29" s="26"/>
      <c r="G29" s="27"/>
    </row>
    <row r="30" spans="1:7" x14ac:dyDescent="0.25">
      <c r="A30" s="9" t="s">
        <v>42</v>
      </c>
      <c r="B30" s="14" t="s">
        <v>43</v>
      </c>
      <c r="C30" s="10" t="s">
        <v>44</v>
      </c>
      <c r="D30" s="18">
        <v>40.409999999999997</v>
      </c>
      <c r="E30" s="10">
        <v>322</v>
      </c>
      <c r="F30" s="9" t="s">
        <v>13</v>
      </c>
      <c r="G30" s="28" t="s">
        <v>14</v>
      </c>
    </row>
    <row r="31" spans="1:7" x14ac:dyDescent="0.25">
      <c r="A31" s="9"/>
      <c r="B31" s="14"/>
      <c r="C31" s="10"/>
      <c r="D31" s="18">
        <v>2404.02</v>
      </c>
      <c r="E31" s="10">
        <v>422</v>
      </c>
      <c r="F31" s="9" t="s">
        <v>45</v>
      </c>
      <c r="G31" s="21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SUM(D30:D31)</f>
        <v>2444.4299999999998</v>
      </c>
      <c r="E32" s="24"/>
      <c r="F32" s="26"/>
      <c r="G32" s="27"/>
    </row>
    <row r="33" spans="1:7" x14ac:dyDescent="0.25">
      <c r="A33" s="9" t="s">
        <v>46</v>
      </c>
      <c r="B33" s="14" t="s">
        <v>47</v>
      </c>
      <c r="C33" s="10" t="s">
        <v>19</v>
      </c>
      <c r="D33" s="18">
        <v>556.14</v>
      </c>
      <c r="E33" s="10">
        <v>322</v>
      </c>
      <c r="F33" s="9" t="s">
        <v>13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556.14</v>
      </c>
      <c r="E34" s="24"/>
      <c r="F34" s="26"/>
      <c r="G34" s="27"/>
    </row>
    <row r="35" spans="1:7" x14ac:dyDescent="0.25">
      <c r="A35" s="9" t="s">
        <v>48</v>
      </c>
      <c r="B35" s="14" t="s">
        <v>49</v>
      </c>
      <c r="C35" s="10" t="s">
        <v>12</v>
      </c>
      <c r="D35" s="18">
        <v>145</v>
      </c>
      <c r="E35" s="10">
        <v>322</v>
      </c>
      <c r="F35" s="9" t="s">
        <v>13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145</v>
      </c>
      <c r="E36" s="24"/>
      <c r="F36" s="26"/>
      <c r="G36" s="27"/>
    </row>
    <row r="37" spans="1:7" x14ac:dyDescent="0.25">
      <c r="A37" s="9" t="s">
        <v>50</v>
      </c>
      <c r="B37" s="14" t="s">
        <v>51</v>
      </c>
      <c r="C37" s="10" t="s">
        <v>12</v>
      </c>
      <c r="D37" s="18">
        <v>5.88</v>
      </c>
      <c r="E37" s="10">
        <v>323</v>
      </c>
      <c r="F37" s="9" t="s">
        <v>20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5.88</v>
      </c>
      <c r="E38" s="24"/>
      <c r="F38" s="26"/>
      <c r="G38" s="27"/>
    </row>
    <row r="39" spans="1:7" x14ac:dyDescent="0.25">
      <c r="A39" s="9" t="s">
        <v>52</v>
      </c>
      <c r="B39" s="14" t="s">
        <v>53</v>
      </c>
      <c r="C39" s="10" t="s">
        <v>54</v>
      </c>
      <c r="D39" s="18">
        <v>158.84</v>
      </c>
      <c r="E39" s="10">
        <v>329</v>
      </c>
      <c r="F39" s="9" t="s">
        <v>15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158.84</v>
      </c>
      <c r="E40" s="24"/>
      <c r="F40" s="26"/>
      <c r="G40" s="27"/>
    </row>
    <row r="41" spans="1:7" x14ac:dyDescent="0.25">
      <c r="A41" s="9" t="s">
        <v>55</v>
      </c>
      <c r="B41" s="14" t="s">
        <v>56</v>
      </c>
      <c r="C41" s="10" t="s">
        <v>12</v>
      </c>
      <c r="D41" s="18">
        <v>364.09</v>
      </c>
      <c r="E41" s="10">
        <v>323</v>
      </c>
      <c r="F41" s="9" t="s">
        <v>20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364.09</v>
      </c>
      <c r="E42" s="24"/>
      <c r="F42" s="26"/>
      <c r="G42" s="27"/>
    </row>
    <row r="43" spans="1:7" x14ac:dyDescent="0.25">
      <c r="A43" s="9" t="s">
        <v>57</v>
      </c>
      <c r="B43" s="14" t="s">
        <v>58</v>
      </c>
      <c r="C43" s="10" t="s">
        <v>59</v>
      </c>
      <c r="D43" s="18">
        <v>557.26</v>
      </c>
      <c r="E43" s="10">
        <v>322</v>
      </c>
      <c r="F43" s="9" t="s">
        <v>13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557.26</v>
      </c>
      <c r="E44" s="24"/>
      <c r="F44" s="26"/>
      <c r="G44" s="27"/>
    </row>
    <row r="45" spans="1:7" x14ac:dyDescent="0.25">
      <c r="A45" s="9" t="s">
        <v>60</v>
      </c>
      <c r="B45" s="14" t="s">
        <v>61</v>
      </c>
      <c r="C45" s="10" t="s">
        <v>12</v>
      </c>
      <c r="D45" s="18">
        <v>50.37</v>
      </c>
      <c r="E45" s="10">
        <v>322</v>
      </c>
      <c r="F45" s="9" t="s">
        <v>13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50.37</v>
      </c>
      <c r="E46" s="24"/>
      <c r="F46" s="26"/>
      <c r="G46" s="27"/>
    </row>
    <row r="47" spans="1:7" x14ac:dyDescent="0.25">
      <c r="A47" s="9" t="s">
        <v>62</v>
      </c>
      <c r="B47" s="14" t="s">
        <v>63</v>
      </c>
      <c r="C47" s="10" t="s">
        <v>12</v>
      </c>
      <c r="D47" s="18">
        <v>15</v>
      </c>
      <c r="E47" s="10">
        <v>329</v>
      </c>
      <c r="F47" s="9" t="s">
        <v>15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</v>
      </c>
      <c r="E48" s="24"/>
      <c r="F48" s="26"/>
      <c r="G48" s="27"/>
    </row>
    <row r="49" spans="1:7" x14ac:dyDescent="0.25">
      <c r="A49" s="9" t="s">
        <v>64</v>
      </c>
      <c r="B49" s="14" t="s">
        <v>65</v>
      </c>
      <c r="C49" s="10" t="s">
        <v>66</v>
      </c>
      <c r="D49" s="18">
        <v>219.38</v>
      </c>
      <c r="E49" s="10">
        <v>323</v>
      </c>
      <c r="F49" s="9" t="s">
        <v>20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219.38</v>
      </c>
      <c r="E50" s="24"/>
      <c r="F50" s="26"/>
      <c r="G50" s="27"/>
    </row>
    <row r="51" spans="1:7" x14ac:dyDescent="0.25">
      <c r="A51" s="9" t="s">
        <v>67</v>
      </c>
      <c r="B51" s="14" t="s">
        <v>68</v>
      </c>
      <c r="C51" s="10" t="s">
        <v>12</v>
      </c>
      <c r="D51" s="18">
        <v>205.56</v>
      </c>
      <c r="E51" s="10">
        <v>322</v>
      </c>
      <c r="F51" s="9" t="s">
        <v>13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205.56</v>
      </c>
      <c r="E52" s="24"/>
      <c r="F52" s="26"/>
      <c r="G52" s="27"/>
    </row>
    <row r="53" spans="1:7" x14ac:dyDescent="0.25">
      <c r="A53" s="9" t="s">
        <v>69</v>
      </c>
      <c r="B53" s="14" t="s">
        <v>70</v>
      </c>
      <c r="C53" s="10" t="s">
        <v>19</v>
      </c>
      <c r="D53" s="18">
        <v>138.77000000000001</v>
      </c>
      <c r="E53" s="10">
        <v>322</v>
      </c>
      <c r="F53" s="9" t="s">
        <v>13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138.77000000000001</v>
      </c>
      <c r="E54" s="24"/>
      <c r="F54" s="26"/>
      <c r="G54" s="27"/>
    </row>
    <row r="55" spans="1:7" x14ac:dyDescent="0.25">
      <c r="A55" s="9" t="s">
        <v>71</v>
      </c>
      <c r="B55" s="14" t="s">
        <v>72</v>
      </c>
      <c r="C55" s="10" t="s">
        <v>73</v>
      </c>
      <c r="D55" s="18">
        <v>258.14</v>
      </c>
      <c r="E55" s="10">
        <v>323</v>
      </c>
      <c r="F55" s="9" t="s">
        <v>20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258.14</v>
      </c>
      <c r="E56" s="24"/>
      <c r="F56" s="26"/>
      <c r="G56" s="27"/>
    </row>
    <row r="57" spans="1:7" x14ac:dyDescent="0.25">
      <c r="A57" s="9" t="s">
        <v>74</v>
      </c>
      <c r="B57" s="14" t="s">
        <v>75</v>
      </c>
      <c r="C57" s="10" t="s">
        <v>29</v>
      </c>
      <c r="D57" s="18">
        <v>2898.69</v>
      </c>
      <c r="E57" s="10">
        <v>322</v>
      </c>
      <c r="F57" s="9" t="s">
        <v>13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2898.69</v>
      </c>
      <c r="E58" s="24"/>
      <c r="F58" s="26"/>
      <c r="G58" s="27"/>
    </row>
    <row r="59" spans="1:7" x14ac:dyDescent="0.25">
      <c r="A59" s="9" t="s">
        <v>76</v>
      </c>
      <c r="B59" s="14" t="s">
        <v>77</v>
      </c>
      <c r="C59" s="10" t="s">
        <v>78</v>
      </c>
      <c r="D59" s="18">
        <v>90</v>
      </c>
      <c r="E59" s="10">
        <v>329</v>
      </c>
      <c r="F59" s="9" t="s">
        <v>15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90</v>
      </c>
      <c r="E60" s="24"/>
      <c r="F60" s="26"/>
      <c r="G60" s="27"/>
    </row>
    <row r="61" spans="1:7" x14ac:dyDescent="0.25">
      <c r="A61" s="9" t="s">
        <v>79</v>
      </c>
      <c r="B61" s="14" t="s">
        <v>80</v>
      </c>
      <c r="C61" s="10" t="s">
        <v>81</v>
      </c>
      <c r="D61" s="18">
        <v>33.18</v>
      </c>
      <c r="E61" s="10">
        <v>323</v>
      </c>
      <c r="F61" s="9" t="s">
        <v>20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33.18</v>
      </c>
      <c r="E62" s="24"/>
      <c r="F62" s="26"/>
      <c r="G62" s="27"/>
    </row>
    <row r="63" spans="1:7" x14ac:dyDescent="0.25">
      <c r="A63" s="9" t="s">
        <v>82</v>
      </c>
      <c r="B63" s="14" t="s">
        <v>83</v>
      </c>
      <c r="C63" s="10" t="s">
        <v>73</v>
      </c>
      <c r="D63" s="18">
        <v>118.75</v>
      </c>
      <c r="E63" s="10">
        <v>323</v>
      </c>
      <c r="F63" s="9" t="s">
        <v>20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118.75</v>
      </c>
      <c r="E64" s="24"/>
      <c r="F64" s="26"/>
      <c r="G64" s="27"/>
    </row>
    <row r="65" spans="1:7" x14ac:dyDescent="0.25">
      <c r="A65" s="9" t="s">
        <v>84</v>
      </c>
      <c r="B65" s="14" t="s">
        <v>85</v>
      </c>
      <c r="C65" s="10" t="s">
        <v>86</v>
      </c>
      <c r="D65" s="18">
        <v>127.8</v>
      </c>
      <c r="E65" s="10">
        <v>322</v>
      </c>
      <c r="F65" s="9" t="s">
        <v>13</v>
      </c>
      <c r="G65" s="28" t="s">
        <v>14</v>
      </c>
    </row>
    <row r="66" spans="1:7" x14ac:dyDescent="0.25">
      <c r="A66" s="9"/>
      <c r="B66" s="14"/>
      <c r="C66" s="10"/>
      <c r="D66" s="18">
        <v>19.59</v>
      </c>
      <c r="E66" s="10">
        <v>329</v>
      </c>
      <c r="F66" s="9" t="s">
        <v>15</v>
      </c>
      <c r="G66" s="21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SUM(D65:D66)</f>
        <v>147.38999999999999</v>
      </c>
      <c r="E67" s="24"/>
      <c r="F67" s="26"/>
      <c r="G67" s="27"/>
    </row>
    <row r="68" spans="1:7" x14ac:dyDescent="0.25">
      <c r="A68" s="9" t="s">
        <v>87</v>
      </c>
      <c r="B68" s="14" t="s">
        <v>88</v>
      </c>
      <c r="C68" s="10" t="s">
        <v>66</v>
      </c>
      <c r="D68" s="18">
        <v>791.28</v>
      </c>
      <c r="E68" s="10">
        <v>424</v>
      </c>
      <c r="F68" s="9" t="s">
        <v>89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791.28</v>
      </c>
      <c r="E69" s="24"/>
      <c r="F69" s="26"/>
      <c r="G69" s="27"/>
    </row>
    <row r="70" spans="1:7" x14ac:dyDescent="0.25">
      <c r="A70" s="9" t="s">
        <v>90</v>
      </c>
      <c r="B70" s="14" t="s">
        <v>91</v>
      </c>
      <c r="C70" s="10" t="s">
        <v>92</v>
      </c>
      <c r="D70" s="18">
        <v>912</v>
      </c>
      <c r="E70" s="10">
        <v>321</v>
      </c>
      <c r="F70" s="9" t="s">
        <v>26</v>
      </c>
      <c r="G70" s="28" t="s">
        <v>14</v>
      </c>
    </row>
    <row r="71" spans="1:7" x14ac:dyDescent="0.25">
      <c r="A71" s="9"/>
      <c r="B71" s="14"/>
      <c r="C71" s="10"/>
      <c r="D71" s="18">
        <v>1634</v>
      </c>
      <c r="E71" s="10">
        <v>329</v>
      </c>
      <c r="F71" s="9" t="s">
        <v>15</v>
      </c>
      <c r="G71" s="21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2546</v>
      </c>
      <c r="E72" s="24"/>
      <c r="F72" s="26"/>
      <c r="G72" s="27"/>
    </row>
    <row r="73" spans="1:7" x14ac:dyDescent="0.25">
      <c r="A73" s="9" t="s">
        <v>93</v>
      </c>
      <c r="B73" s="14" t="s">
        <v>94</v>
      </c>
      <c r="C73" s="10" t="s">
        <v>73</v>
      </c>
      <c r="D73" s="18">
        <v>272.64999999999998</v>
      </c>
      <c r="E73" s="10">
        <v>329</v>
      </c>
      <c r="F73" s="9" t="s">
        <v>15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272.64999999999998</v>
      </c>
      <c r="E74" s="24"/>
      <c r="F74" s="26"/>
      <c r="G74" s="27"/>
    </row>
    <row r="75" spans="1:7" x14ac:dyDescent="0.25">
      <c r="A75" s="9" t="s">
        <v>95</v>
      </c>
      <c r="B75" s="14" t="s">
        <v>96</v>
      </c>
      <c r="C75" s="10" t="s">
        <v>97</v>
      </c>
      <c r="D75" s="18">
        <v>135.5</v>
      </c>
      <c r="E75" s="10">
        <v>329</v>
      </c>
      <c r="F75" s="9" t="s">
        <v>15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135.5</v>
      </c>
      <c r="E76" s="24"/>
      <c r="F76" s="26"/>
      <c r="G76" s="27"/>
    </row>
    <row r="77" spans="1:7" x14ac:dyDescent="0.25">
      <c r="A77" s="9" t="s">
        <v>98</v>
      </c>
      <c r="B77" s="14" t="s">
        <v>99</v>
      </c>
      <c r="C77" s="10" t="s">
        <v>12</v>
      </c>
      <c r="D77" s="18">
        <v>43.98</v>
      </c>
      <c r="E77" s="10">
        <v>329</v>
      </c>
      <c r="F77" s="9" t="s">
        <v>15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43.98</v>
      </c>
      <c r="E78" s="24"/>
      <c r="F78" s="26"/>
      <c r="G78" s="27"/>
    </row>
    <row r="79" spans="1:7" x14ac:dyDescent="0.25">
      <c r="A79" s="9" t="s">
        <v>100</v>
      </c>
      <c r="B79" s="14" t="s">
        <v>101</v>
      </c>
      <c r="C79" s="10" t="s">
        <v>12</v>
      </c>
      <c r="D79" s="18">
        <v>34.35</v>
      </c>
      <c r="E79" s="10">
        <v>329</v>
      </c>
      <c r="F79" s="9" t="s">
        <v>15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34.35</v>
      </c>
      <c r="E80" s="24"/>
      <c r="F80" s="26"/>
      <c r="G80" s="27"/>
    </row>
    <row r="81" spans="1:7" x14ac:dyDescent="0.25">
      <c r="A81" s="9" t="s">
        <v>102</v>
      </c>
      <c r="B81" s="14" t="s">
        <v>103</v>
      </c>
      <c r="C81" s="10" t="s">
        <v>12</v>
      </c>
      <c r="D81" s="18">
        <v>99.9</v>
      </c>
      <c r="E81" s="10">
        <v>322</v>
      </c>
      <c r="F81" s="9" t="s">
        <v>13</v>
      </c>
      <c r="G81" s="28" t="s">
        <v>14</v>
      </c>
    </row>
    <row r="82" spans="1:7" x14ac:dyDescent="0.25">
      <c r="A82" s="9"/>
      <c r="B82" s="14"/>
      <c r="C82" s="10"/>
      <c r="D82" s="18">
        <v>19.5</v>
      </c>
      <c r="E82" s="10">
        <v>329</v>
      </c>
      <c r="F82" s="9" t="s">
        <v>15</v>
      </c>
      <c r="G82" s="21" t="s">
        <v>14</v>
      </c>
    </row>
    <row r="83" spans="1:7" x14ac:dyDescent="0.25">
      <c r="A83" s="9"/>
      <c r="B83" s="14"/>
      <c r="C83" s="10"/>
      <c r="D83" s="18">
        <v>5732</v>
      </c>
      <c r="E83" s="10">
        <v>422</v>
      </c>
      <c r="F83" s="9" t="s">
        <v>45</v>
      </c>
      <c r="G83" s="21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SUM(D81:D83)</f>
        <v>5851.4</v>
      </c>
      <c r="E84" s="24"/>
      <c r="F84" s="26"/>
      <c r="G84" s="27"/>
    </row>
    <row r="85" spans="1:7" x14ac:dyDescent="0.25">
      <c r="A85" s="9" t="s">
        <v>104</v>
      </c>
      <c r="B85" s="14" t="s">
        <v>105</v>
      </c>
      <c r="C85" s="10" t="s">
        <v>12</v>
      </c>
      <c r="D85" s="18">
        <v>703.05</v>
      </c>
      <c r="E85" s="10">
        <v>322</v>
      </c>
      <c r="F85" s="9" t="s">
        <v>13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703.05</v>
      </c>
      <c r="E86" s="24"/>
      <c r="F86" s="26"/>
      <c r="G86" s="27"/>
    </row>
    <row r="87" spans="1:7" x14ac:dyDescent="0.25">
      <c r="A87" s="9" t="s">
        <v>106</v>
      </c>
      <c r="B87" s="14" t="s">
        <v>107</v>
      </c>
      <c r="C87" s="10" t="s">
        <v>19</v>
      </c>
      <c r="D87" s="18">
        <v>23.8</v>
      </c>
      <c r="E87" s="10">
        <v>424</v>
      </c>
      <c r="F87" s="9" t="s">
        <v>89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23.8</v>
      </c>
      <c r="E88" s="24"/>
      <c r="F88" s="26"/>
      <c r="G88" s="27"/>
    </row>
    <row r="89" spans="1:7" x14ac:dyDescent="0.25">
      <c r="A89" s="9" t="s">
        <v>108</v>
      </c>
      <c r="B89" s="14" t="s">
        <v>109</v>
      </c>
      <c r="C89" s="10" t="s">
        <v>12</v>
      </c>
      <c r="D89" s="18">
        <v>59.83</v>
      </c>
      <c r="E89" s="10">
        <v>329</v>
      </c>
      <c r="F89" s="9" t="s">
        <v>15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59.83</v>
      </c>
      <c r="E90" s="24"/>
      <c r="F90" s="26"/>
      <c r="G90" s="27"/>
    </row>
    <row r="91" spans="1:7" x14ac:dyDescent="0.25">
      <c r="A91" s="9" t="s">
        <v>110</v>
      </c>
      <c r="B91" s="14" t="s">
        <v>111</v>
      </c>
      <c r="C91" s="10" t="s">
        <v>112</v>
      </c>
      <c r="D91" s="18">
        <v>402.97</v>
      </c>
      <c r="E91" s="10">
        <v>322</v>
      </c>
      <c r="F91" s="9" t="s">
        <v>13</v>
      </c>
      <c r="G91" s="28" t="s">
        <v>14</v>
      </c>
    </row>
    <row r="92" spans="1:7" x14ac:dyDescent="0.25">
      <c r="A92" s="9"/>
      <c r="B92" s="14"/>
      <c r="C92" s="10"/>
      <c r="D92" s="18">
        <v>438</v>
      </c>
      <c r="E92" s="10">
        <v>329</v>
      </c>
      <c r="F92" s="9" t="s">
        <v>15</v>
      </c>
      <c r="G92" s="21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840.97</v>
      </c>
      <c r="E93" s="24"/>
      <c r="F93" s="26"/>
      <c r="G93" s="27"/>
    </row>
    <row r="94" spans="1:7" x14ac:dyDescent="0.25">
      <c r="A94" s="9" t="s">
        <v>113</v>
      </c>
      <c r="B94" s="14" t="s">
        <v>114</v>
      </c>
      <c r="C94" s="10" t="s">
        <v>115</v>
      </c>
      <c r="D94" s="18">
        <v>2500</v>
      </c>
      <c r="E94" s="10">
        <v>323</v>
      </c>
      <c r="F94" s="9" t="s">
        <v>20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2500</v>
      </c>
      <c r="E95" s="24"/>
      <c r="F95" s="26"/>
      <c r="G95" s="27"/>
    </row>
    <row r="96" spans="1:7" x14ac:dyDescent="0.25">
      <c r="A96" s="9" t="s">
        <v>116</v>
      </c>
      <c r="B96" s="14" t="s">
        <v>117</v>
      </c>
      <c r="C96" s="10" t="s">
        <v>118</v>
      </c>
      <c r="D96" s="18">
        <v>126</v>
      </c>
      <c r="E96" s="10">
        <v>323</v>
      </c>
      <c r="F96" s="9" t="s">
        <v>20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126</v>
      </c>
      <c r="E97" s="24"/>
      <c r="F97" s="26"/>
      <c r="G97" s="27"/>
    </row>
    <row r="98" spans="1:7" x14ac:dyDescent="0.25">
      <c r="A98" s="9"/>
      <c r="B98" s="14"/>
      <c r="C98" s="10"/>
      <c r="D98" s="18">
        <v>128210.49</v>
      </c>
      <c r="E98" s="10">
        <v>311</v>
      </c>
      <c r="F98" s="9" t="s">
        <v>119</v>
      </c>
      <c r="G98" s="28" t="s">
        <v>14</v>
      </c>
    </row>
    <row r="99" spans="1:7" x14ac:dyDescent="0.25">
      <c r="A99" s="9"/>
      <c r="B99" s="14"/>
      <c r="C99" s="10"/>
      <c r="D99" s="18">
        <v>175637.4</v>
      </c>
      <c r="E99" s="10">
        <v>311</v>
      </c>
      <c r="F99" s="9" t="s">
        <v>119</v>
      </c>
      <c r="G99" s="21" t="s">
        <v>14</v>
      </c>
    </row>
    <row r="100" spans="1:7" x14ac:dyDescent="0.25">
      <c r="A100" s="9"/>
      <c r="B100" s="14"/>
      <c r="C100" s="10"/>
      <c r="D100" s="18">
        <v>53.09</v>
      </c>
      <c r="E100" s="10">
        <v>312</v>
      </c>
      <c r="F100" s="9" t="s">
        <v>120</v>
      </c>
      <c r="G100" s="21" t="s">
        <v>14</v>
      </c>
    </row>
    <row r="101" spans="1:7" x14ac:dyDescent="0.25">
      <c r="A101" s="9"/>
      <c r="B101" s="14"/>
      <c r="C101" s="10"/>
      <c r="D101" s="18">
        <v>436.88</v>
      </c>
      <c r="E101" s="10">
        <v>312</v>
      </c>
      <c r="F101" s="9" t="s">
        <v>120</v>
      </c>
      <c r="G101" s="21" t="s">
        <v>14</v>
      </c>
    </row>
    <row r="102" spans="1:7" x14ac:dyDescent="0.25">
      <c r="A102" s="9"/>
      <c r="B102" s="14"/>
      <c r="C102" s="10"/>
      <c r="D102" s="18">
        <v>1244.31</v>
      </c>
      <c r="E102" s="10">
        <v>312</v>
      </c>
      <c r="F102" s="9" t="s">
        <v>120</v>
      </c>
      <c r="G102" s="21" t="s">
        <v>14</v>
      </c>
    </row>
    <row r="103" spans="1:7" x14ac:dyDescent="0.25">
      <c r="A103" s="9"/>
      <c r="B103" s="14"/>
      <c r="C103" s="10"/>
      <c r="D103" s="18">
        <v>28980.16</v>
      </c>
      <c r="E103" s="10">
        <v>313</v>
      </c>
      <c r="F103" s="9" t="s">
        <v>121</v>
      </c>
      <c r="G103" s="21" t="s">
        <v>14</v>
      </c>
    </row>
    <row r="104" spans="1:7" x14ac:dyDescent="0.25">
      <c r="A104" s="9"/>
      <c r="B104" s="14"/>
      <c r="C104" s="10"/>
      <c r="D104" s="18">
        <v>15724.26</v>
      </c>
      <c r="E104" s="10">
        <v>314</v>
      </c>
      <c r="F104" s="9" t="s">
        <v>122</v>
      </c>
      <c r="G104" s="21" t="s">
        <v>14</v>
      </c>
    </row>
    <row r="105" spans="1:7" x14ac:dyDescent="0.25">
      <c r="A105" s="9"/>
      <c r="B105" s="14"/>
      <c r="C105" s="10"/>
      <c r="D105" s="18">
        <v>35900.75</v>
      </c>
      <c r="E105" s="10">
        <v>315</v>
      </c>
      <c r="F105" s="9" t="s">
        <v>122</v>
      </c>
      <c r="G105" s="21" t="s">
        <v>14</v>
      </c>
    </row>
    <row r="106" spans="1:7" x14ac:dyDescent="0.25">
      <c r="A106" s="9"/>
      <c r="B106" s="14"/>
      <c r="C106" s="10"/>
      <c r="D106" s="18">
        <v>29723.56</v>
      </c>
      <c r="E106" s="10">
        <v>316</v>
      </c>
      <c r="F106" s="9" t="s">
        <v>122</v>
      </c>
      <c r="G106" s="21" t="s">
        <v>14</v>
      </c>
    </row>
    <row r="107" spans="1:7" x14ac:dyDescent="0.25">
      <c r="A107" s="9"/>
      <c r="B107" s="14"/>
      <c r="C107" s="10"/>
      <c r="D107" s="18">
        <v>8000</v>
      </c>
      <c r="E107" s="10">
        <v>317</v>
      </c>
      <c r="F107" s="9" t="s">
        <v>122</v>
      </c>
      <c r="G107" s="21" t="s">
        <v>14</v>
      </c>
    </row>
    <row r="108" spans="1:7" x14ac:dyDescent="0.25">
      <c r="A108" s="9"/>
      <c r="B108" s="14"/>
      <c r="C108" s="10"/>
      <c r="D108" s="18">
        <v>328.32</v>
      </c>
      <c r="E108" s="10">
        <v>321</v>
      </c>
      <c r="F108" s="9" t="s">
        <v>26</v>
      </c>
      <c r="G108" s="21" t="s">
        <v>14</v>
      </c>
    </row>
    <row r="109" spans="1:7" x14ac:dyDescent="0.25">
      <c r="A109" s="9"/>
      <c r="B109" s="14"/>
      <c r="C109" s="10"/>
      <c r="D109" s="18">
        <v>912</v>
      </c>
      <c r="E109" s="10">
        <v>321</v>
      </c>
      <c r="F109" s="9" t="s">
        <v>26</v>
      </c>
      <c r="G109" s="21" t="s">
        <v>14</v>
      </c>
    </row>
    <row r="110" spans="1:7" x14ac:dyDescent="0.25">
      <c r="A110" s="9"/>
      <c r="B110" s="14"/>
      <c r="C110" s="10"/>
      <c r="D110" s="18">
        <v>1172.54</v>
      </c>
      <c r="E110" s="10">
        <v>321</v>
      </c>
      <c r="F110" s="9" t="s">
        <v>26</v>
      </c>
      <c r="G110" s="21" t="s">
        <v>14</v>
      </c>
    </row>
    <row r="111" spans="1:7" x14ac:dyDescent="0.25">
      <c r="A111" s="9"/>
      <c r="B111" s="14"/>
      <c r="C111" s="10"/>
      <c r="D111" s="18">
        <v>4490.49</v>
      </c>
      <c r="E111" s="10">
        <v>321</v>
      </c>
      <c r="F111" s="9" t="s">
        <v>26</v>
      </c>
      <c r="G111" s="21" t="s">
        <v>14</v>
      </c>
    </row>
    <row r="112" spans="1:7" x14ac:dyDescent="0.25">
      <c r="A112" s="9"/>
      <c r="B112" s="14"/>
      <c r="C112" s="10"/>
      <c r="D112" s="18">
        <v>5210.8900000000003</v>
      </c>
      <c r="E112" s="10">
        <v>321</v>
      </c>
      <c r="F112" s="9" t="s">
        <v>26</v>
      </c>
      <c r="G112" s="21" t="s">
        <v>14</v>
      </c>
    </row>
    <row r="113" spans="1:7" x14ac:dyDescent="0.25">
      <c r="A113" s="9"/>
      <c r="B113" s="14"/>
      <c r="C113" s="10"/>
      <c r="D113" s="18">
        <v>17690</v>
      </c>
      <c r="E113" s="10">
        <v>321</v>
      </c>
      <c r="F113" s="9" t="s">
        <v>26</v>
      </c>
      <c r="G113" s="21" t="s">
        <v>14</v>
      </c>
    </row>
    <row r="114" spans="1:7" x14ac:dyDescent="0.25">
      <c r="A114" s="9"/>
      <c r="B114" s="14"/>
      <c r="C114" s="10"/>
      <c r="D114" s="18">
        <v>-8.9499999999999993</v>
      </c>
      <c r="E114" s="10">
        <v>322</v>
      </c>
      <c r="F114" s="9" t="s">
        <v>13</v>
      </c>
      <c r="G114" s="21" t="s">
        <v>14</v>
      </c>
    </row>
    <row r="115" spans="1:7" x14ac:dyDescent="0.25">
      <c r="A115" s="9"/>
      <c r="B115" s="14"/>
      <c r="C115" s="10"/>
      <c r="D115" s="18">
        <v>232.61</v>
      </c>
      <c r="E115" s="10">
        <v>322</v>
      </c>
      <c r="F115" s="9" t="s">
        <v>13</v>
      </c>
      <c r="G115" s="21" t="s">
        <v>14</v>
      </c>
    </row>
    <row r="116" spans="1:7" x14ac:dyDescent="0.25">
      <c r="A116" s="9"/>
      <c r="B116" s="14"/>
      <c r="C116" s="10"/>
      <c r="D116" s="18">
        <v>332.4</v>
      </c>
      <c r="E116" s="10">
        <v>322</v>
      </c>
      <c r="F116" s="9" t="s">
        <v>13</v>
      </c>
      <c r="G116" s="21" t="s">
        <v>14</v>
      </c>
    </row>
    <row r="117" spans="1:7" x14ac:dyDescent="0.25">
      <c r="A117" s="9"/>
      <c r="B117" s="14"/>
      <c r="C117" s="10"/>
      <c r="D117" s="18">
        <v>333.3</v>
      </c>
      <c r="E117" s="10">
        <v>322</v>
      </c>
      <c r="F117" s="9" t="s">
        <v>13</v>
      </c>
      <c r="G117" s="21" t="s">
        <v>14</v>
      </c>
    </row>
    <row r="118" spans="1:7" x14ac:dyDescent="0.25">
      <c r="A118" s="9"/>
      <c r="B118" s="14"/>
      <c r="C118" s="10"/>
      <c r="D118" s="18">
        <v>600</v>
      </c>
      <c r="E118" s="10">
        <v>322</v>
      </c>
      <c r="F118" s="9" t="s">
        <v>13</v>
      </c>
      <c r="G118" s="21" t="s">
        <v>14</v>
      </c>
    </row>
    <row r="119" spans="1:7" x14ac:dyDescent="0.25">
      <c r="A119" s="9"/>
      <c r="B119" s="14"/>
      <c r="C119" s="10"/>
      <c r="D119" s="18">
        <v>1424.86</v>
      </c>
      <c r="E119" s="10">
        <v>322</v>
      </c>
      <c r="F119" s="9" t="s">
        <v>13</v>
      </c>
      <c r="G119" s="21" t="s">
        <v>14</v>
      </c>
    </row>
    <row r="120" spans="1:7" x14ac:dyDescent="0.25">
      <c r="A120" s="9"/>
      <c r="B120" s="14"/>
      <c r="C120" s="10"/>
      <c r="D120" s="18">
        <v>2898.69</v>
      </c>
      <c r="E120" s="10">
        <v>322</v>
      </c>
      <c r="F120" s="9" t="s">
        <v>13</v>
      </c>
      <c r="G120" s="21" t="s">
        <v>14</v>
      </c>
    </row>
    <row r="121" spans="1:7" x14ac:dyDescent="0.25">
      <c r="A121" s="9"/>
      <c r="B121" s="14"/>
      <c r="C121" s="10"/>
      <c r="D121" s="18">
        <v>126</v>
      </c>
      <c r="E121" s="10">
        <v>323</v>
      </c>
      <c r="F121" s="9" t="s">
        <v>20</v>
      </c>
      <c r="G121" s="21" t="s">
        <v>14</v>
      </c>
    </row>
    <row r="122" spans="1:7" x14ac:dyDescent="0.25">
      <c r="A122" s="9"/>
      <c r="B122" s="14"/>
      <c r="C122" s="10"/>
      <c r="D122" s="18">
        <v>220.81</v>
      </c>
      <c r="E122" s="10">
        <v>323</v>
      </c>
      <c r="F122" s="9" t="s">
        <v>20</v>
      </c>
      <c r="G122" s="21" t="s">
        <v>14</v>
      </c>
    </row>
    <row r="123" spans="1:7" x14ac:dyDescent="0.25">
      <c r="A123" s="9"/>
      <c r="B123" s="14"/>
      <c r="C123" s="10"/>
      <c r="D123" s="18">
        <v>266.49</v>
      </c>
      <c r="E123" s="10">
        <v>323</v>
      </c>
      <c r="F123" s="9" t="s">
        <v>20</v>
      </c>
      <c r="G123" s="21" t="s">
        <v>14</v>
      </c>
    </row>
    <row r="124" spans="1:7" x14ac:dyDescent="0.25">
      <c r="A124" s="9"/>
      <c r="B124" s="14"/>
      <c r="C124" s="10"/>
      <c r="D124" s="18">
        <v>364.09</v>
      </c>
      <c r="E124" s="10">
        <v>323</v>
      </c>
      <c r="F124" s="9" t="s">
        <v>20</v>
      </c>
      <c r="G124" s="21" t="s">
        <v>14</v>
      </c>
    </row>
    <row r="125" spans="1:7" x14ac:dyDescent="0.25">
      <c r="A125" s="9"/>
      <c r="B125" s="14"/>
      <c r="C125" s="10"/>
      <c r="D125" s="18">
        <v>675.79</v>
      </c>
      <c r="E125" s="10">
        <v>323</v>
      </c>
      <c r="F125" s="9" t="s">
        <v>20</v>
      </c>
      <c r="G125" s="21" t="s">
        <v>14</v>
      </c>
    </row>
    <row r="126" spans="1:7" x14ac:dyDescent="0.25">
      <c r="A126" s="9"/>
      <c r="B126" s="14"/>
      <c r="C126" s="10"/>
      <c r="D126" s="18">
        <v>3331.79</v>
      </c>
      <c r="E126" s="10">
        <v>323</v>
      </c>
      <c r="F126" s="9" t="s">
        <v>20</v>
      </c>
      <c r="G126" s="21" t="s">
        <v>14</v>
      </c>
    </row>
    <row r="127" spans="1:7" x14ac:dyDescent="0.25">
      <c r="A127" s="9"/>
      <c r="B127" s="14"/>
      <c r="C127" s="10"/>
      <c r="D127" s="18">
        <v>10.98</v>
      </c>
      <c r="E127" s="10">
        <v>324</v>
      </c>
      <c r="F127" s="9" t="s">
        <v>123</v>
      </c>
      <c r="G127" s="21" t="s">
        <v>14</v>
      </c>
    </row>
    <row r="128" spans="1:7" x14ac:dyDescent="0.25">
      <c r="A128" s="9"/>
      <c r="B128" s="14"/>
      <c r="C128" s="10"/>
      <c r="D128" s="18">
        <v>109.65</v>
      </c>
      <c r="E128" s="10">
        <v>324</v>
      </c>
      <c r="F128" s="9" t="s">
        <v>123</v>
      </c>
      <c r="G128" s="21" t="s">
        <v>14</v>
      </c>
    </row>
    <row r="129" spans="1:7" x14ac:dyDescent="0.25">
      <c r="A129" s="9"/>
      <c r="B129" s="14"/>
      <c r="C129" s="10"/>
      <c r="D129" s="18">
        <v>2192.63</v>
      </c>
      <c r="E129" s="10">
        <v>324</v>
      </c>
      <c r="F129" s="9" t="s">
        <v>123</v>
      </c>
      <c r="G129" s="21" t="s">
        <v>14</v>
      </c>
    </row>
    <row r="130" spans="1:7" x14ac:dyDescent="0.25">
      <c r="A130" s="9"/>
      <c r="B130" s="14"/>
      <c r="C130" s="10"/>
      <c r="D130" s="18">
        <v>2313.2600000000002</v>
      </c>
      <c r="E130" s="10">
        <v>324</v>
      </c>
      <c r="F130" s="9" t="s">
        <v>123</v>
      </c>
      <c r="G130" s="21" t="s">
        <v>14</v>
      </c>
    </row>
    <row r="131" spans="1:7" x14ac:dyDescent="0.25">
      <c r="A131" s="9"/>
      <c r="B131" s="14"/>
      <c r="C131" s="10"/>
      <c r="D131" s="18">
        <v>30.74</v>
      </c>
      <c r="E131" s="10">
        <v>329</v>
      </c>
      <c r="F131" s="9" t="s">
        <v>15</v>
      </c>
      <c r="G131" s="21" t="s">
        <v>14</v>
      </c>
    </row>
    <row r="132" spans="1:7" x14ac:dyDescent="0.25">
      <c r="A132" s="9"/>
      <c r="B132" s="14"/>
      <c r="C132" s="10"/>
      <c r="D132" s="18">
        <v>135.5</v>
      </c>
      <c r="E132" s="10">
        <v>329</v>
      </c>
      <c r="F132" s="9" t="s">
        <v>15</v>
      </c>
      <c r="G132" s="21" t="s">
        <v>14</v>
      </c>
    </row>
    <row r="133" spans="1:7" x14ac:dyDescent="0.25">
      <c r="A133" s="9"/>
      <c r="B133" s="14"/>
      <c r="C133" s="10"/>
      <c r="D133" s="18">
        <v>238.66</v>
      </c>
      <c r="E133" s="10">
        <v>329</v>
      </c>
      <c r="F133" s="9" t="s">
        <v>15</v>
      </c>
      <c r="G133" s="21" t="s">
        <v>14</v>
      </c>
    </row>
    <row r="134" spans="1:7" x14ac:dyDescent="0.25">
      <c r="A134" s="9"/>
      <c r="B134" s="14"/>
      <c r="C134" s="10"/>
      <c r="D134" s="18">
        <v>1652.25</v>
      </c>
      <c r="E134" s="10">
        <v>329</v>
      </c>
      <c r="F134" s="9" t="s">
        <v>15</v>
      </c>
      <c r="G134" s="21" t="s">
        <v>14</v>
      </c>
    </row>
    <row r="135" spans="1:7" x14ac:dyDescent="0.25">
      <c r="A135" s="9"/>
      <c r="B135" s="14"/>
      <c r="C135" s="10"/>
      <c r="D135" s="18">
        <v>886.25</v>
      </c>
      <c r="E135" s="10">
        <v>422</v>
      </c>
      <c r="F135" s="9" t="s">
        <v>45</v>
      </c>
      <c r="G135" s="21" t="s">
        <v>14</v>
      </c>
    </row>
    <row r="136" spans="1:7" x14ac:dyDescent="0.25">
      <c r="A136" s="9"/>
      <c r="B136" s="14"/>
      <c r="C136" s="10"/>
      <c r="D136" s="18">
        <v>2157</v>
      </c>
      <c r="E136" s="10">
        <v>422</v>
      </c>
      <c r="F136" s="9" t="s">
        <v>45</v>
      </c>
      <c r="G136" s="21" t="s">
        <v>14</v>
      </c>
    </row>
    <row r="137" spans="1:7" x14ac:dyDescent="0.25">
      <c r="A137" s="9"/>
      <c r="B137" s="14"/>
      <c r="C137" s="10"/>
      <c r="D137" s="18">
        <v>815.08</v>
      </c>
      <c r="E137" s="10">
        <v>424</v>
      </c>
      <c r="F137" s="9" t="s">
        <v>89</v>
      </c>
      <c r="G137" s="21" t="s">
        <v>14</v>
      </c>
    </row>
    <row r="138" spans="1:7" x14ac:dyDescent="0.25">
      <c r="A138" s="9"/>
      <c r="B138" s="14"/>
      <c r="C138" s="10"/>
      <c r="D138" s="18">
        <v>497.73</v>
      </c>
      <c r="E138" s="10">
        <v>761</v>
      </c>
      <c r="F138" s="9" t="s">
        <v>122</v>
      </c>
      <c r="G138" s="21" t="s">
        <v>14</v>
      </c>
    </row>
    <row r="139" spans="1:7" ht="21" customHeight="1" thickBot="1" x14ac:dyDescent="0.3">
      <c r="A139" s="22" t="s">
        <v>16</v>
      </c>
      <c r="B139" s="23"/>
      <c r="C139" s="24"/>
      <c r="D139" s="25">
        <f>SUM(D98:D138)</f>
        <v>475552.74999999994</v>
      </c>
      <c r="E139" s="24"/>
      <c r="F139" s="26"/>
      <c r="G139" s="27"/>
    </row>
    <row r="140" spans="1:7" ht="15.75" thickBot="1" x14ac:dyDescent="0.3">
      <c r="A140" s="29" t="s">
        <v>124</v>
      </c>
      <c r="B140" s="30"/>
      <c r="C140" s="31"/>
      <c r="D140" s="32">
        <f>SUM(D10,D12,D15,D17,D19,D21,D23,D25,D27,D29,D32,D34,D36,D38,D40,D42,D44,D46,D48,D50,D52,D54,D56,D58,D60,D62,D64,D67,D69,D72,D74,D76,D78,D80,D84,D86,D88,D90,D93,D95,D97,D139)</f>
        <v>504006.77999999991</v>
      </c>
      <c r="E140" s="31"/>
      <c r="F140" s="33"/>
      <c r="G140" s="34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2026-06-12T11:31:44Z</dcterms:modified>
</cp:coreProperties>
</file>