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ija\Downloads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1" i="1" l="1"/>
  <c r="D120" i="1"/>
  <c r="D75" i="1"/>
  <c r="D73" i="1"/>
  <c r="D71" i="1"/>
  <c r="D69" i="1"/>
  <c r="D65" i="1"/>
  <c r="D63" i="1"/>
  <c r="D61" i="1"/>
  <c r="D59" i="1"/>
  <c r="D56" i="1"/>
  <c r="D54" i="1"/>
  <c r="D52" i="1"/>
  <c r="D50" i="1"/>
  <c r="D48" i="1"/>
  <c r="D46" i="1"/>
  <c r="D43" i="1"/>
  <c r="D41" i="1"/>
  <c r="D39" i="1"/>
  <c r="D37" i="1"/>
  <c r="D35" i="1"/>
  <c r="D33" i="1"/>
  <c r="D31" i="1"/>
  <c r="D29" i="1"/>
  <c r="D26" i="1"/>
  <c r="D24" i="1"/>
  <c r="D22" i="1"/>
  <c r="D20" i="1"/>
  <c r="D18" i="1"/>
  <c r="D15" i="1"/>
  <c r="D13" i="1"/>
  <c r="D11" i="1"/>
  <c r="D9" i="1"/>
</calcChain>
</file>

<file path=xl/sharedStrings.xml><?xml version="1.0" encoding="utf-8"?>
<sst xmlns="http://schemas.openxmlformats.org/spreadsheetml/2006/main" count="300" uniqueCount="111">
  <si>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</si>
  <si>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</si>
  <si>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</si>
  <si>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</si>
  <si>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</si>
  <si>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</si>
  <si>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</si>
  <si>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</si>
  <si>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škola_x000D_
Eugena Kumičića 55_x000D_
Slavonski Brod_x000D_
Tel: 035 492063   Fax: 035 446160_x000D_
OIB: 38494301642_x000D_
Mail: tssb@tssb.hr_x000D_
IBAN: HR5723400091800012004</t>
  </si>
  <si>
    <t>Isplata Sredstava Za Razdoblje: 01.06.2026 Do 30.06.2026</t>
  </si>
  <si>
    <t>KOŽUL d.o.o.</t>
  </si>
  <si>
    <t>99080771351</t>
  </si>
  <si>
    <t>35000 SLAVONSKI BROD</t>
  </si>
  <si>
    <t>SITNI INVENTAR I AUTOGUME</t>
  </si>
  <si>
    <t>Tehnička škola</t>
  </si>
  <si>
    <t>OSTALI NESPOMENUTI RASHODI POSLOVANJA</t>
  </si>
  <si>
    <t>Ukupno:</t>
  </si>
  <si>
    <t>BOSO d.o.o.</t>
  </si>
  <si>
    <t>91958721295</t>
  </si>
  <si>
    <t>32100 VINKOVCI</t>
  </si>
  <si>
    <t>REPREZENTACIJA</t>
  </si>
  <si>
    <t>HP-HRVATSKA POŠTA d.d.</t>
  </si>
  <si>
    <t>87311810356</t>
  </si>
  <si>
    <t>10000 ZAGREB</t>
  </si>
  <si>
    <t>USLUGE TELEFONA, INTERNETA, POŠTE I PRIJEVOZA</t>
  </si>
  <si>
    <t>FINANCIJSKA AGENCIJA</t>
  </si>
  <si>
    <t>85821130368</t>
  </si>
  <si>
    <t>RAČUNALNE USLUGE</t>
  </si>
  <si>
    <t>USTANOVA ZA GOSP. ŠPORTSKIM OBJEKTIMA</t>
  </si>
  <si>
    <t>83097767588</t>
  </si>
  <si>
    <t>35000  SLAVONSKI BROD</t>
  </si>
  <si>
    <t>ZAKUPNINE I NAJAMNINE</t>
  </si>
  <si>
    <t>VODOVOD d.o.o.</t>
  </si>
  <si>
    <t>80535169523</t>
  </si>
  <si>
    <t>KOMUNALNE USLUGE</t>
  </si>
  <si>
    <t>ZONA TRI d.o.o.</t>
  </si>
  <si>
    <t>80146610447</t>
  </si>
  <si>
    <t>10000 Zagreb</t>
  </si>
  <si>
    <t>GYMNASIUM d.o.o.</t>
  </si>
  <si>
    <t>71766317433</t>
  </si>
  <si>
    <t xml:space="preserve">Slavonski Brod </t>
  </si>
  <si>
    <t>OSTALE USLUGE</t>
  </si>
  <si>
    <t>TELEMACH HRVATSKA d.o.o.</t>
  </si>
  <si>
    <t>70133616033</t>
  </si>
  <si>
    <t>NAKLADA SLAP</t>
  </si>
  <si>
    <t>70108447975</t>
  </si>
  <si>
    <t>ZAGREB</t>
  </si>
  <si>
    <t>STRUČNO USAVRŠAVANJE ZAPOSLENIKA</t>
  </si>
  <si>
    <t>UREDSKI MATERIJAL I OSTALI MATERIJALNI RASHODI</t>
  </si>
  <si>
    <t>HEP-OPSKRBA d.o.o.</t>
  </si>
  <si>
    <t>63073332379</t>
  </si>
  <si>
    <t>ENERGIJA</t>
  </si>
  <si>
    <t>TD KOMUNALAC d.o.o.</t>
  </si>
  <si>
    <t>61888142985</t>
  </si>
  <si>
    <t>KRONOS d.o.o.</t>
  </si>
  <si>
    <t>58168663318</t>
  </si>
  <si>
    <t>10000 zagreb</t>
  </si>
  <si>
    <t>FOTO STUDIO DANIJEL</t>
  </si>
  <si>
    <t>58134621033</t>
  </si>
  <si>
    <t>GRAD SLAVONSKI BROD</t>
  </si>
  <si>
    <t>58007872049</t>
  </si>
  <si>
    <t>OPG VELIKANOVIĆ</t>
  </si>
  <si>
    <t>55972015418</t>
  </si>
  <si>
    <t>35211 TRNJANI</t>
  </si>
  <si>
    <t>MATERIJAL I SIROVINE</t>
  </si>
  <si>
    <t>ZNAMEN</t>
  </si>
  <si>
    <t>46756708256</t>
  </si>
  <si>
    <t>HEP ELEKTRA d.o.o.</t>
  </si>
  <si>
    <t>439659748818</t>
  </si>
  <si>
    <t>ZATEZNE KAMATE</t>
  </si>
  <si>
    <t>TBS D.O.O.</t>
  </si>
  <si>
    <t>41496651671</t>
  </si>
  <si>
    <t>SLAVONSKI BROD</t>
  </si>
  <si>
    <t>HEP-PLIN d.o.o.</t>
  </si>
  <si>
    <t>41317489366</t>
  </si>
  <si>
    <t>31000 OSIJEK</t>
  </si>
  <si>
    <t>SECURITAS HRVATSKA d.o.o.</t>
  </si>
  <si>
    <t>33679708526</t>
  </si>
  <si>
    <t>10010 ZAGREB-SLOBOŠTINA</t>
  </si>
  <si>
    <t>JANČ&amp;MAGAŠ</t>
  </si>
  <si>
    <t>33217014433</t>
  </si>
  <si>
    <t>GENERAL TRADE d.o.o.</t>
  </si>
  <si>
    <t>31402620939</t>
  </si>
  <si>
    <t>INA-INDUSTRIJA NAFTE D.D.</t>
  </si>
  <si>
    <t>27759560625</t>
  </si>
  <si>
    <t>10020 ZAGREB</t>
  </si>
  <si>
    <t>CROATIA OSIGURANJE</t>
  </si>
  <si>
    <t>26187994862</t>
  </si>
  <si>
    <t>PREMIJE OSIGURANJA</t>
  </si>
  <si>
    <t>TERI TRGOVINA d.o.o</t>
  </si>
  <si>
    <t>14570439845</t>
  </si>
  <si>
    <t>AUTOWILL d.o.o.</t>
  </si>
  <si>
    <t>12631083049</t>
  </si>
  <si>
    <t>FILIA d.o.o.</t>
  </si>
  <si>
    <t>09653926570</t>
  </si>
  <si>
    <t>UREDSKA OPREMA I NAMJEŠTAJ</t>
  </si>
  <si>
    <t>TRGOPROMET d.o.o.</t>
  </si>
  <si>
    <t>07402358682</t>
  </si>
  <si>
    <t>ADD PROS D.O.O.</t>
  </si>
  <si>
    <t>-</t>
  </si>
  <si>
    <t>3000 CELJE, SLOVENIA</t>
  </si>
  <si>
    <t>NARODNE NOVINE</t>
  </si>
  <si>
    <t/>
  </si>
  <si>
    <t>PLAĆE ZA REDOVAN RAD</t>
  </si>
  <si>
    <t>OSTALI RASHODI ZA ZAPOSLENE</t>
  </si>
  <si>
    <t>Nema Konta Na Odabranoj Razini</t>
  </si>
  <si>
    <t>DOPRINOSI ZA ZDRAVSTVENO OSIGURANJE</t>
  </si>
  <si>
    <t>SLUŽBENA PUTOVANJA</t>
  </si>
  <si>
    <t>NAKNADE ZA PRIJEVOZ, ZA RAD NA TERENU I ODVOJENI ŽIVOT</t>
  </si>
  <si>
    <t>INTELEKTUALNE I OSOBNE USLUGE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</si>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</sst>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165.11</v>
      </c>
      <c r="E7" s="10">
        <v>3225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197.21</v>
      </c>
      <c r="E8" s="10">
        <v>3299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362.32000000000005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19</v>
      </c>
      <c r="D10" s="18">
        <v>123.7</v>
      </c>
      <c r="E10" s="10">
        <v>3293</v>
      </c>
      <c r="F10" s="9" t="s">
        <v>20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123.7</v>
      </c>
      <c r="E11" s="24"/>
      <c r="F11" s="26"/>
      <c r="G11" s="27"/>
    </row>
    <row r="12" spans="1:7" x14ac:dyDescent="0.25">
      <c r="A12" s="9" t="s">
        <v>21</v>
      </c>
      <c r="B12" s="14" t="s">
        <v>22</v>
      </c>
      <c r="C12" s="10" t="s">
        <v>23</v>
      </c>
      <c r="D12" s="18">
        <v>11.1</v>
      </c>
      <c r="E12" s="10">
        <v>3231</v>
      </c>
      <c r="F12" s="9" t="s">
        <v>24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11.1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23</v>
      </c>
      <c r="D14" s="18">
        <v>1.66</v>
      </c>
      <c r="E14" s="10">
        <v>3238</v>
      </c>
      <c r="F14" s="9" t="s">
        <v>27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1.66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3535.82</v>
      </c>
      <c r="E16" s="10">
        <v>3235</v>
      </c>
      <c r="F16" s="9" t="s">
        <v>31</v>
      </c>
      <c r="G16" s="28" t="s">
        <v>14</v>
      </c>
    </row>
    <row r="17" spans="1:7" x14ac:dyDescent="0.25">
      <c r="A17" s="9"/>
      <c r="B17" s="14"/>
      <c r="C17" s="10"/>
      <c r="D17" s="18">
        <v>8</v>
      </c>
      <c r="E17" s="10">
        <v>3299</v>
      </c>
      <c r="F17" s="9" t="s">
        <v>15</v>
      </c>
      <c r="G17" s="21" t="s">
        <v>14</v>
      </c>
    </row>
    <row r="18" spans="1:7" ht="27" customHeight="1" thickBot="1" x14ac:dyDescent="0.3">
      <c r="A18" s="22" t="s">
        <v>16</v>
      </c>
      <c r="B18" s="23"/>
      <c r="C18" s="24"/>
      <c r="D18" s="25">
        <f>SUM(D16:D17)</f>
        <v>3543.82</v>
      </c>
      <c r="E18" s="24"/>
      <c r="F18" s="26"/>
      <c r="G18" s="27"/>
    </row>
    <row r="19" spans="1:7" x14ac:dyDescent="0.25">
      <c r="A19" s="9" t="s">
        <v>32</v>
      </c>
      <c r="B19" s="14" t="s">
        <v>33</v>
      </c>
      <c r="C19" s="10" t="s">
        <v>12</v>
      </c>
      <c r="D19" s="18">
        <v>380.59</v>
      </c>
      <c r="E19" s="10">
        <v>3234</v>
      </c>
      <c r="F19" s="9" t="s">
        <v>34</v>
      </c>
      <c r="G19" s="28" t="s">
        <v>14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380.59</v>
      </c>
      <c r="E20" s="24"/>
      <c r="F20" s="26"/>
      <c r="G20" s="27"/>
    </row>
    <row r="21" spans="1:7" x14ac:dyDescent="0.25">
      <c r="A21" s="9" t="s">
        <v>35</v>
      </c>
      <c r="B21" s="14" t="s">
        <v>36</v>
      </c>
      <c r="C21" s="10" t="s">
        <v>37</v>
      </c>
      <c r="D21" s="18">
        <v>387.28</v>
      </c>
      <c r="E21" s="10">
        <v>3299</v>
      </c>
      <c r="F21" s="9" t="s">
        <v>15</v>
      </c>
      <c r="G21" s="28" t="s">
        <v>14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387.28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1662.5</v>
      </c>
      <c r="E23" s="10">
        <v>3239</v>
      </c>
      <c r="F23" s="9" t="s">
        <v>41</v>
      </c>
      <c r="G23" s="28" t="s">
        <v>14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1662.5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23</v>
      </c>
      <c r="D25" s="18">
        <v>232.62</v>
      </c>
      <c r="E25" s="10">
        <v>3231</v>
      </c>
      <c r="F25" s="9" t="s">
        <v>24</v>
      </c>
      <c r="G25" s="28" t="s">
        <v>14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232.62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193.75</v>
      </c>
      <c r="E27" s="10">
        <v>3213</v>
      </c>
      <c r="F27" s="9" t="s">
        <v>47</v>
      </c>
      <c r="G27" s="28" t="s">
        <v>14</v>
      </c>
    </row>
    <row r="28" spans="1:7" x14ac:dyDescent="0.25">
      <c r="A28" s="9"/>
      <c r="B28" s="14"/>
      <c r="C28" s="10"/>
      <c r="D28" s="18">
        <v>6058.99</v>
      </c>
      <c r="E28" s="10">
        <v>3221</v>
      </c>
      <c r="F28" s="9" t="s">
        <v>48</v>
      </c>
      <c r="G28" s="21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SUM(D27:D28)</f>
        <v>6252.74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23</v>
      </c>
      <c r="D30" s="18">
        <v>794.38</v>
      </c>
      <c r="E30" s="10">
        <v>3223</v>
      </c>
      <c r="F30" s="9" t="s">
        <v>51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794.38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12</v>
      </c>
      <c r="D32" s="18">
        <v>132.37</v>
      </c>
      <c r="E32" s="10">
        <v>3234</v>
      </c>
      <c r="F32" s="9" t="s">
        <v>34</v>
      </c>
      <c r="G32" s="28" t="s">
        <v>14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132.37</v>
      </c>
      <c r="E33" s="24"/>
      <c r="F33" s="26"/>
      <c r="G33" s="27"/>
    </row>
    <row r="34" spans="1:7" x14ac:dyDescent="0.25">
      <c r="A34" s="9" t="s">
        <v>54</v>
      </c>
      <c r="B34" s="14" t="s">
        <v>55</v>
      </c>
      <c r="C34" s="10" t="s">
        <v>56</v>
      </c>
      <c r="D34" s="18">
        <v>376.41</v>
      </c>
      <c r="E34" s="10">
        <v>3299</v>
      </c>
      <c r="F34" s="9" t="s">
        <v>15</v>
      </c>
      <c r="G34" s="28" t="s">
        <v>14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376.41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12</v>
      </c>
      <c r="D36" s="18">
        <v>1244</v>
      </c>
      <c r="E36" s="10">
        <v>3239</v>
      </c>
      <c r="F36" s="9" t="s">
        <v>41</v>
      </c>
      <c r="G36" s="28" t="s">
        <v>14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1244</v>
      </c>
      <c r="E37" s="24"/>
      <c r="F37" s="26"/>
      <c r="G37" s="27"/>
    </row>
    <row r="38" spans="1:7" x14ac:dyDescent="0.25">
      <c r="A38" s="9" t="s">
        <v>59</v>
      </c>
      <c r="B38" s="14" t="s">
        <v>60</v>
      </c>
      <c r="C38" s="10" t="s">
        <v>12</v>
      </c>
      <c r="D38" s="18">
        <v>364.09</v>
      </c>
      <c r="E38" s="10">
        <v>3234</v>
      </c>
      <c r="F38" s="9" t="s">
        <v>34</v>
      </c>
      <c r="G38" s="28" t="s">
        <v>14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364.09</v>
      </c>
      <c r="E39" s="24"/>
      <c r="F39" s="26"/>
      <c r="G39" s="27"/>
    </row>
    <row r="40" spans="1:7" x14ac:dyDescent="0.25">
      <c r="A40" s="9" t="s">
        <v>61</v>
      </c>
      <c r="B40" s="14" t="s">
        <v>62</v>
      </c>
      <c r="C40" s="10" t="s">
        <v>63</v>
      </c>
      <c r="D40" s="18">
        <v>1654.34</v>
      </c>
      <c r="E40" s="10">
        <v>3222</v>
      </c>
      <c r="F40" s="9" t="s">
        <v>64</v>
      </c>
      <c r="G40" s="28" t="s">
        <v>14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1654.34</v>
      </c>
      <c r="E41" s="24"/>
      <c r="F41" s="26"/>
      <c r="G41" s="27"/>
    </row>
    <row r="42" spans="1:7" x14ac:dyDescent="0.25">
      <c r="A42" s="9" t="s">
        <v>65</v>
      </c>
      <c r="B42" s="14" t="s">
        <v>66</v>
      </c>
      <c r="C42" s="10" t="s">
        <v>23</v>
      </c>
      <c r="D42" s="18">
        <v>77.7</v>
      </c>
      <c r="E42" s="10">
        <v>3221</v>
      </c>
      <c r="F42" s="9" t="s">
        <v>48</v>
      </c>
      <c r="G42" s="28" t="s">
        <v>14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77.7</v>
      </c>
      <c r="E43" s="24"/>
      <c r="F43" s="26"/>
      <c r="G43" s="27"/>
    </row>
    <row r="44" spans="1:7" x14ac:dyDescent="0.25">
      <c r="A44" s="9" t="s">
        <v>67</v>
      </c>
      <c r="B44" s="14" t="s">
        <v>68</v>
      </c>
      <c r="C44" s="10" t="s">
        <v>23</v>
      </c>
      <c r="D44" s="18">
        <v>72.069999999999993</v>
      </c>
      <c r="E44" s="10">
        <v>3223</v>
      </c>
      <c r="F44" s="9" t="s">
        <v>51</v>
      </c>
      <c r="G44" s="28" t="s">
        <v>14</v>
      </c>
    </row>
    <row r="45" spans="1:7" x14ac:dyDescent="0.25">
      <c r="A45" s="9"/>
      <c r="B45" s="14"/>
      <c r="C45" s="10"/>
      <c r="D45" s="18">
        <v>0.16</v>
      </c>
      <c r="E45" s="10">
        <v>3433</v>
      </c>
      <c r="F45" s="9" t="s">
        <v>69</v>
      </c>
      <c r="G45" s="21" t="s">
        <v>14</v>
      </c>
    </row>
    <row r="46" spans="1:7" ht="27" customHeight="1" thickBot="1" x14ac:dyDescent="0.3">
      <c r="A46" s="22" t="s">
        <v>16</v>
      </c>
      <c r="B46" s="23"/>
      <c r="C46" s="24"/>
      <c r="D46" s="25">
        <f>SUM(D44:D45)</f>
        <v>72.22999999999999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72</v>
      </c>
      <c r="D47" s="18">
        <v>84.54</v>
      </c>
      <c r="E47" s="10">
        <v>3235</v>
      </c>
      <c r="F47" s="9" t="s">
        <v>31</v>
      </c>
      <c r="G47" s="28" t="s">
        <v>14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84.54</v>
      </c>
      <c r="E48" s="24"/>
      <c r="F48" s="26"/>
      <c r="G48" s="27"/>
    </row>
    <row r="49" spans="1:7" x14ac:dyDescent="0.25">
      <c r="A49" s="9" t="s">
        <v>73</v>
      </c>
      <c r="B49" s="14" t="s">
        <v>74</v>
      </c>
      <c r="C49" s="10" t="s">
        <v>75</v>
      </c>
      <c r="D49" s="18">
        <v>294.69</v>
      </c>
      <c r="E49" s="10">
        <v>3223</v>
      </c>
      <c r="F49" s="9" t="s">
        <v>51</v>
      </c>
      <c r="G49" s="28" t="s">
        <v>14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294.69</v>
      </c>
      <c r="E50" s="24"/>
      <c r="F50" s="26"/>
      <c r="G50" s="27"/>
    </row>
    <row r="51" spans="1:7" x14ac:dyDescent="0.25">
      <c r="A51" s="9" t="s">
        <v>76</v>
      </c>
      <c r="B51" s="14" t="s">
        <v>77</v>
      </c>
      <c r="C51" s="10" t="s">
        <v>78</v>
      </c>
      <c r="D51" s="18">
        <v>33.18</v>
      </c>
      <c r="E51" s="10">
        <v>3239</v>
      </c>
      <c r="F51" s="9" t="s">
        <v>41</v>
      </c>
      <c r="G51" s="28" t="s">
        <v>14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33.18</v>
      </c>
      <c r="E52" s="24"/>
      <c r="F52" s="26"/>
      <c r="G52" s="27"/>
    </row>
    <row r="53" spans="1:7" x14ac:dyDescent="0.25">
      <c r="A53" s="9" t="s">
        <v>79</v>
      </c>
      <c r="B53" s="14" t="s">
        <v>80</v>
      </c>
      <c r="C53" s="10" t="s">
        <v>72</v>
      </c>
      <c r="D53" s="18">
        <v>118.75</v>
      </c>
      <c r="E53" s="10">
        <v>3238</v>
      </c>
      <c r="F53" s="9" t="s">
        <v>27</v>
      </c>
      <c r="G53" s="28" t="s">
        <v>14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118.75</v>
      </c>
      <c r="E54" s="24"/>
      <c r="F54" s="26"/>
      <c r="G54" s="27"/>
    </row>
    <row r="55" spans="1:7" x14ac:dyDescent="0.25">
      <c r="A55" s="9" t="s">
        <v>81</v>
      </c>
      <c r="B55" s="14" t="s">
        <v>82</v>
      </c>
      <c r="C55" s="10" t="s">
        <v>12</v>
      </c>
      <c r="D55" s="18">
        <v>42.23</v>
      </c>
      <c r="E55" s="10">
        <v>3221</v>
      </c>
      <c r="F55" s="9" t="s">
        <v>48</v>
      </c>
      <c r="G55" s="28" t="s">
        <v>14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42.23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85</v>
      </c>
      <c r="D57" s="18">
        <v>518.91</v>
      </c>
      <c r="E57" s="10">
        <v>3223</v>
      </c>
      <c r="F57" s="9" t="s">
        <v>51</v>
      </c>
      <c r="G57" s="28" t="s">
        <v>14</v>
      </c>
    </row>
    <row r="58" spans="1:7" x14ac:dyDescent="0.25">
      <c r="A58" s="9"/>
      <c r="B58" s="14"/>
      <c r="C58" s="10"/>
      <c r="D58" s="18">
        <v>21.98</v>
      </c>
      <c r="E58" s="10">
        <v>3299</v>
      </c>
      <c r="F58" s="9" t="s">
        <v>15</v>
      </c>
      <c r="G58" s="21" t="s">
        <v>14</v>
      </c>
    </row>
    <row r="59" spans="1:7" ht="27" customHeight="1" thickBot="1" x14ac:dyDescent="0.3">
      <c r="A59" s="22" t="s">
        <v>16</v>
      </c>
      <c r="B59" s="23"/>
      <c r="C59" s="24"/>
      <c r="D59" s="25">
        <f>SUM(D57:D58)</f>
        <v>540.89</v>
      </c>
      <c r="E59" s="24"/>
      <c r="F59" s="26"/>
      <c r="G59" s="27"/>
    </row>
    <row r="60" spans="1:7" x14ac:dyDescent="0.25">
      <c r="A60" s="9" t="s">
        <v>86</v>
      </c>
      <c r="B60" s="14" t="s">
        <v>87</v>
      </c>
      <c r="C60" s="10" t="s">
        <v>72</v>
      </c>
      <c r="D60" s="18">
        <v>76.400000000000006</v>
      </c>
      <c r="E60" s="10">
        <v>3292</v>
      </c>
      <c r="F60" s="9" t="s">
        <v>88</v>
      </c>
      <c r="G60" s="28" t="s">
        <v>14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76.400000000000006</v>
      </c>
      <c r="E61" s="24"/>
      <c r="F61" s="26"/>
      <c r="G61" s="27"/>
    </row>
    <row r="62" spans="1:7" x14ac:dyDescent="0.25">
      <c r="A62" s="9" t="s">
        <v>89</v>
      </c>
      <c r="B62" s="14" t="s">
        <v>90</v>
      </c>
      <c r="C62" s="10" t="s">
        <v>12</v>
      </c>
      <c r="D62" s="18">
        <v>30.51</v>
      </c>
      <c r="E62" s="10">
        <v>3293</v>
      </c>
      <c r="F62" s="9" t="s">
        <v>20</v>
      </c>
      <c r="G62" s="28" t="s">
        <v>14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30.51</v>
      </c>
      <c r="E63" s="24"/>
      <c r="F63" s="26"/>
      <c r="G63" s="27"/>
    </row>
    <row r="64" spans="1:7" x14ac:dyDescent="0.25">
      <c r="A64" s="9" t="s">
        <v>91</v>
      </c>
      <c r="B64" s="14" t="s">
        <v>92</v>
      </c>
      <c r="C64" s="10" t="s">
        <v>23</v>
      </c>
      <c r="D64" s="18">
        <v>259.44</v>
      </c>
      <c r="E64" s="10">
        <v>3239</v>
      </c>
      <c r="F64" s="9" t="s">
        <v>41</v>
      </c>
      <c r="G64" s="28" t="s">
        <v>14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259.44</v>
      </c>
      <c r="E65" s="24"/>
      <c r="F65" s="26"/>
      <c r="G65" s="27"/>
    </row>
    <row r="66" spans="1:7" x14ac:dyDescent="0.25">
      <c r="A66" s="9" t="s">
        <v>93</v>
      </c>
      <c r="B66" s="14" t="s">
        <v>94</v>
      </c>
      <c r="C66" s="10" t="s">
        <v>12</v>
      </c>
      <c r="D66" s="18">
        <v>17.440000000000001</v>
      </c>
      <c r="E66" s="10">
        <v>3221</v>
      </c>
      <c r="F66" s="9" t="s">
        <v>48</v>
      </c>
      <c r="G66" s="28" t="s">
        <v>14</v>
      </c>
    </row>
    <row r="67" spans="1:7" x14ac:dyDescent="0.25">
      <c r="A67" s="9"/>
      <c r="B67" s="14"/>
      <c r="C67" s="10"/>
      <c r="D67" s="18">
        <v>234</v>
      </c>
      <c r="E67" s="10">
        <v>3299</v>
      </c>
      <c r="F67" s="9" t="s">
        <v>15</v>
      </c>
      <c r="G67" s="21" t="s">
        <v>14</v>
      </c>
    </row>
    <row r="68" spans="1:7" x14ac:dyDescent="0.25">
      <c r="A68" s="9"/>
      <c r="B68" s="14"/>
      <c r="C68" s="10"/>
      <c r="D68" s="18">
        <v>148.75</v>
      </c>
      <c r="E68" s="10">
        <v>4221</v>
      </c>
      <c r="F68" s="9" t="s">
        <v>95</v>
      </c>
      <c r="G68" s="21" t="s">
        <v>14</v>
      </c>
    </row>
    <row r="69" spans="1:7" ht="27" customHeight="1" thickBot="1" x14ac:dyDescent="0.3">
      <c r="A69" s="22" t="s">
        <v>16</v>
      </c>
      <c r="B69" s="23"/>
      <c r="C69" s="24"/>
      <c r="D69" s="25">
        <f>SUM(D66:D68)</f>
        <v>400.19</v>
      </c>
      <c r="E69" s="24"/>
      <c r="F69" s="26"/>
      <c r="G69" s="27"/>
    </row>
    <row r="70" spans="1:7" x14ac:dyDescent="0.25">
      <c r="A70" s="9" t="s">
        <v>96</v>
      </c>
      <c r="B70" s="14" t="s">
        <v>97</v>
      </c>
      <c r="C70" s="10" t="s">
        <v>12</v>
      </c>
      <c r="D70" s="18">
        <v>1623.14</v>
      </c>
      <c r="E70" s="10">
        <v>3221</v>
      </c>
      <c r="F70" s="9" t="s">
        <v>48</v>
      </c>
      <c r="G70" s="28" t="s">
        <v>14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1623.14</v>
      </c>
      <c r="E71" s="24"/>
      <c r="F71" s="26"/>
      <c r="G71" s="27"/>
    </row>
    <row r="72" spans="1:7" x14ac:dyDescent="0.25">
      <c r="A72" s="9" t="s">
        <v>98</v>
      </c>
      <c r="B72" s="14" t="s">
        <v>99</v>
      </c>
      <c r="C72" s="10" t="s">
        <v>100</v>
      </c>
      <c r="D72" s="18">
        <v>336</v>
      </c>
      <c r="E72" s="10">
        <v>3238</v>
      </c>
      <c r="F72" s="9" t="s">
        <v>27</v>
      </c>
      <c r="G72" s="28" t="s">
        <v>14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336</v>
      </c>
      <c r="E73" s="24"/>
      <c r="F73" s="26"/>
      <c r="G73" s="27"/>
    </row>
    <row r="74" spans="1:7" x14ac:dyDescent="0.25">
      <c r="A74" s="9" t="s">
        <v>101</v>
      </c>
      <c r="B74" s="14" t="s">
        <v>102</v>
      </c>
      <c r="C74" s="10" t="s">
        <v>46</v>
      </c>
      <c r="D74" s="18">
        <v>453.75</v>
      </c>
      <c r="E74" s="10">
        <v>3221</v>
      </c>
      <c r="F74" s="9" t="s">
        <v>48</v>
      </c>
      <c r="G74" s="28" t="s">
        <v>14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453.75</v>
      </c>
      <c r="E75" s="24"/>
      <c r="F75" s="26"/>
      <c r="G75" s="27"/>
    </row>
    <row r="76" spans="1:7" x14ac:dyDescent="0.25">
      <c r="A76" s="9"/>
      <c r="B76" s="14"/>
      <c r="C76" s="10"/>
      <c r="D76" s="18">
        <v>128291.95</v>
      </c>
      <c r="E76" s="10">
        <v>3111</v>
      </c>
      <c r="F76" s="9" t="s">
        <v>103</v>
      </c>
      <c r="G76" s="28" t="s">
        <v>14</v>
      </c>
    </row>
    <row r="77" spans="1:7" x14ac:dyDescent="0.25">
      <c r="A77" s="9"/>
      <c r="B77" s="14"/>
      <c r="C77" s="10"/>
      <c r="D77" s="18">
        <v>172887.45</v>
      </c>
      <c r="E77" s="10">
        <v>3111</v>
      </c>
      <c r="F77" s="9" t="s">
        <v>103</v>
      </c>
      <c r="G77" s="21" t="s">
        <v>14</v>
      </c>
    </row>
    <row r="78" spans="1:7" x14ac:dyDescent="0.25">
      <c r="A78" s="9"/>
      <c r="B78" s="14"/>
      <c r="C78" s="10"/>
      <c r="D78" s="18">
        <v>4090.74</v>
      </c>
      <c r="E78" s="10">
        <v>3121</v>
      </c>
      <c r="F78" s="9" t="s">
        <v>104</v>
      </c>
      <c r="G78" s="21" t="s">
        <v>14</v>
      </c>
    </row>
    <row r="79" spans="1:7" x14ac:dyDescent="0.25">
      <c r="A79" s="9"/>
      <c r="B79" s="14"/>
      <c r="C79" s="10"/>
      <c r="D79" s="18">
        <v>23700</v>
      </c>
      <c r="E79" s="10">
        <v>3121</v>
      </c>
      <c r="F79" s="9" t="s">
        <v>104</v>
      </c>
      <c r="G79" s="21" t="s">
        <v>14</v>
      </c>
    </row>
    <row r="80" spans="1:7" x14ac:dyDescent="0.25">
      <c r="A80" s="9"/>
      <c r="B80" s="14"/>
      <c r="C80" s="10"/>
      <c r="D80" s="18">
        <v>1279.8599999999999</v>
      </c>
      <c r="E80" s="10">
        <v>3122</v>
      </c>
      <c r="F80" s="9" t="s">
        <v>105</v>
      </c>
      <c r="G80" s="21" t="s">
        <v>14</v>
      </c>
    </row>
    <row r="81" spans="1:7" x14ac:dyDescent="0.25">
      <c r="A81" s="9"/>
      <c r="B81" s="14"/>
      <c r="C81" s="10"/>
      <c r="D81" s="18">
        <v>53.09</v>
      </c>
      <c r="E81" s="10">
        <v>3129</v>
      </c>
      <c r="F81" s="9" t="s">
        <v>105</v>
      </c>
      <c r="G81" s="21" t="s">
        <v>14</v>
      </c>
    </row>
    <row r="82" spans="1:7" x14ac:dyDescent="0.25">
      <c r="A82" s="9"/>
      <c r="B82" s="14"/>
      <c r="C82" s="10"/>
      <c r="D82" s="18">
        <v>28856.06</v>
      </c>
      <c r="E82" s="10">
        <v>3132</v>
      </c>
      <c r="F82" s="9" t="s">
        <v>106</v>
      </c>
      <c r="G82" s="21" t="s">
        <v>14</v>
      </c>
    </row>
    <row r="83" spans="1:7" x14ac:dyDescent="0.25">
      <c r="A83" s="9"/>
      <c r="B83" s="14"/>
      <c r="C83" s="10"/>
      <c r="D83" s="18">
        <v>15757.5</v>
      </c>
      <c r="E83" s="10">
        <v>3141</v>
      </c>
      <c r="F83" s="9" t="s">
        <v>105</v>
      </c>
      <c r="G83" s="21" t="s">
        <v>14</v>
      </c>
    </row>
    <row r="84" spans="1:7" x14ac:dyDescent="0.25">
      <c r="A84" s="9"/>
      <c r="B84" s="14"/>
      <c r="C84" s="10"/>
      <c r="D84" s="18">
        <v>36076.480000000003</v>
      </c>
      <c r="E84" s="10">
        <v>3151</v>
      </c>
      <c r="F84" s="9" t="s">
        <v>105</v>
      </c>
      <c r="G84" s="21" t="s">
        <v>14</v>
      </c>
    </row>
    <row r="85" spans="1:7" x14ac:dyDescent="0.25">
      <c r="A85" s="9"/>
      <c r="B85" s="14"/>
      <c r="C85" s="10"/>
      <c r="D85" s="18">
        <v>30043.75</v>
      </c>
      <c r="E85" s="10">
        <v>3162</v>
      </c>
      <c r="F85" s="9" t="s">
        <v>105</v>
      </c>
      <c r="G85" s="21" t="s">
        <v>14</v>
      </c>
    </row>
    <row r="86" spans="1:7" x14ac:dyDescent="0.25">
      <c r="A86" s="9"/>
      <c r="B86" s="14"/>
      <c r="C86" s="10"/>
      <c r="D86" s="18">
        <v>26837.5</v>
      </c>
      <c r="E86" s="10">
        <v>3171</v>
      </c>
      <c r="F86" s="9" t="s">
        <v>105</v>
      </c>
      <c r="G86" s="21" t="s">
        <v>14</v>
      </c>
    </row>
    <row r="87" spans="1:7" x14ac:dyDescent="0.25">
      <c r="A87" s="9"/>
      <c r="B87" s="14"/>
      <c r="C87" s="10"/>
      <c r="D87" s="18">
        <v>91.9</v>
      </c>
      <c r="E87" s="10">
        <v>3211</v>
      </c>
      <c r="F87" s="9" t="s">
        <v>107</v>
      </c>
      <c r="G87" s="21" t="s">
        <v>14</v>
      </c>
    </row>
    <row r="88" spans="1:7" x14ac:dyDescent="0.25">
      <c r="A88" s="9"/>
      <c r="B88" s="14"/>
      <c r="C88" s="10"/>
      <c r="D88" s="18">
        <v>698.77</v>
      </c>
      <c r="E88" s="10">
        <v>3211</v>
      </c>
      <c r="F88" s="9" t="s">
        <v>107</v>
      </c>
      <c r="G88" s="21" t="s">
        <v>14</v>
      </c>
    </row>
    <row r="89" spans="1:7" x14ac:dyDescent="0.25">
      <c r="A89" s="9"/>
      <c r="B89" s="14"/>
      <c r="C89" s="10"/>
      <c r="D89" s="18">
        <v>839.85</v>
      </c>
      <c r="E89" s="10">
        <v>3211</v>
      </c>
      <c r="F89" s="9" t="s">
        <v>107</v>
      </c>
      <c r="G89" s="21" t="s">
        <v>14</v>
      </c>
    </row>
    <row r="90" spans="1:7" x14ac:dyDescent="0.25">
      <c r="A90" s="9"/>
      <c r="B90" s="14"/>
      <c r="C90" s="10"/>
      <c r="D90" s="18">
        <v>1140</v>
      </c>
      <c r="E90" s="10">
        <v>3211</v>
      </c>
      <c r="F90" s="9" t="s">
        <v>107</v>
      </c>
      <c r="G90" s="21" t="s">
        <v>14</v>
      </c>
    </row>
    <row r="91" spans="1:7" x14ac:dyDescent="0.25">
      <c r="A91" s="9"/>
      <c r="B91" s="14"/>
      <c r="C91" s="10"/>
      <c r="D91" s="18">
        <v>4331.32</v>
      </c>
      <c r="E91" s="10">
        <v>3212</v>
      </c>
      <c r="F91" s="9" t="s">
        <v>108</v>
      </c>
      <c r="G91" s="21" t="s">
        <v>14</v>
      </c>
    </row>
    <row r="92" spans="1:7" x14ac:dyDescent="0.25">
      <c r="A92" s="9"/>
      <c r="B92" s="14"/>
      <c r="C92" s="10"/>
      <c r="D92" s="18">
        <v>4785.53</v>
      </c>
      <c r="E92" s="10">
        <v>3212</v>
      </c>
      <c r="F92" s="9" t="s">
        <v>108</v>
      </c>
      <c r="G92" s="21" t="s">
        <v>14</v>
      </c>
    </row>
    <row r="93" spans="1:7" x14ac:dyDescent="0.25">
      <c r="A93" s="9"/>
      <c r="B93" s="14"/>
      <c r="C93" s="10"/>
      <c r="D93" s="18">
        <v>1460</v>
      </c>
      <c r="E93" s="10">
        <v>3213</v>
      </c>
      <c r="F93" s="9" t="s">
        <v>47</v>
      </c>
      <c r="G93" s="21" t="s">
        <v>14</v>
      </c>
    </row>
    <row r="94" spans="1:7" x14ac:dyDescent="0.25">
      <c r="A94" s="9"/>
      <c r="B94" s="14"/>
      <c r="C94" s="10"/>
      <c r="D94" s="18">
        <v>6213.75</v>
      </c>
      <c r="E94" s="10">
        <v>3213</v>
      </c>
      <c r="F94" s="9" t="s">
        <v>47</v>
      </c>
      <c r="G94" s="21" t="s">
        <v>14</v>
      </c>
    </row>
    <row r="95" spans="1:7" x14ac:dyDescent="0.25">
      <c r="A95" s="9"/>
      <c r="B95" s="14"/>
      <c r="C95" s="10"/>
      <c r="D95" s="18">
        <v>123.24</v>
      </c>
      <c r="E95" s="10">
        <v>3221</v>
      </c>
      <c r="F95" s="9" t="s">
        <v>48</v>
      </c>
      <c r="G95" s="21" t="s">
        <v>14</v>
      </c>
    </row>
    <row r="96" spans="1:7" x14ac:dyDescent="0.25">
      <c r="A96" s="9"/>
      <c r="B96" s="14"/>
      <c r="C96" s="10"/>
      <c r="D96" s="18">
        <v>135.69999999999999</v>
      </c>
      <c r="E96" s="10">
        <v>3221</v>
      </c>
      <c r="F96" s="9" t="s">
        <v>48</v>
      </c>
      <c r="G96" s="21" t="s">
        <v>14</v>
      </c>
    </row>
    <row r="97" spans="1:7" x14ac:dyDescent="0.25">
      <c r="A97" s="9"/>
      <c r="B97" s="14"/>
      <c r="C97" s="10"/>
      <c r="D97" s="18">
        <v>381.38</v>
      </c>
      <c r="E97" s="10">
        <v>3221</v>
      </c>
      <c r="F97" s="9" t="s">
        <v>48</v>
      </c>
      <c r="G97" s="21" t="s">
        <v>14</v>
      </c>
    </row>
    <row r="98" spans="1:7" x14ac:dyDescent="0.25">
      <c r="A98" s="9"/>
      <c r="B98" s="14"/>
      <c r="C98" s="10"/>
      <c r="D98" s="18">
        <v>1150.8399999999999</v>
      </c>
      <c r="E98" s="10">
        <v>3221</v>
      </c>
      <c r="F98" s="9" t="s">
        <v>48</v>
      </c>
      <c r="G98" s="21" t="s">
        <v>14</v>
      </c>
    </row>
    <row r="99" spans="1:7" x14ac:dyDescent="0.25">
      <c r="A99" s="9"/>
      <c r="B99" s="14"/>
      <c r="C99" s="10"/>
      <c r="D99" s="18">
        <v>6512.74</v>
      </c>
      <c r="E99" s="10">
        <v>3221</v>
      </c>
      <c r="F99" s="9" t="s">
        <v>48</v>
      </c>
      <c r="G99" s="21" t="s">
        <v>14</v>
      </c>
    </row>
    <row r="100" spans="1:7" x14ac:dyDescent="0.25">
      <c r="A100" s="9"/>
      <c r="B100" s="14"/>
      <c r="C100" s="10"/>
      <c r="D100" s="18">
        <v>1654.34</v>
      </c>
      <c r="E100" s="10">
        <v>3222</v>
      </c>
      <c r="F100" s="9" t="s">
        <v>64</v>
      </c>
      <c r="G100" s="21" t="s">
        <v>14</v>
      </c>
    </row>
    <row r="101" spans="1:7" x14ac:dyDescent="0.25">
      <c r="A101" s="9"/>
      <c r="B101" s="14"/>
      <c r="C101" s="10"/>
      <c r="D101" s="18">
        <v>294.69</v>
      </c>
      <c r="E101" s="10">
        <v>3223</v>
      </c>
      <c r="F101" s="9" t="s">
        <v>51</v>
      </c>
      <c r="G101" s="21" t="s">
        <v>14</v>
      </c>
    </row>
    <row r="102" spans="1:7" x14ac:dyDescent="0.25">
      <c r="A102" s="9"/>
      <c r="B102" s="14"/>
      <c r="C102" s="10"/>
      <c r="D102" s="18">
        <v>905.46</v>
      </c>
      <c r="E102" s="10">
        <v>3223</v>
      </c>
      <c r="F102" s="9" t="s">
        <v>51</v>
      </c>
      <c r="G102" s="21" t="s">
        <v>14</v>
      </c>
    </row>
    <row r="103" spans="1:7" x14ac:dyDescent="0.25">
      <c r="A103" s="9"/>
      <c r="B103" s="14"/>
      <c r="C103" s="10"/>
      <c r="D103" s="18">
        <v>910.41</v>
      </c>
      <c r="E103" s="10">
        <v>3223</v>
      </c>
      <c r="F103" s="9" t="s">
        <v>51</v>
      </c>
      <c r="G103" s="21" t="s">
        <v>14</v>
      </c>
    </row>
    <row r="104" spans="1:7" x14ac:dyDescent="0.25">
      <c r="A104" s="9"/>
      <c r="B104" s="14"/>
      <c r="C104" s="10"/>
      <c r="D104" s="18">
        <v>165.11</v>
      </c>
      <c r="E104" s="10">
        <v>3225</v>
      </c>
      <c r="F104" s="9" t="s">
        <v>13</v>
      </c>
      <c r="G104" s="21" t="s">
        <v>14</v>
      </c>
    </row>
    <row r="105" spans="1:7" x14ac:dyDescent="0.25">
      <c r="A105" s="9"/>
      <c r="B105" s="14"/>
      <c r="C105" s="10"/>
      <c r="D105" s="18">
        <v>35.36</v>
      </c>
      <c r="E105" s="10">
        <v>3231</v>
      </c>
      <c r="F105" s="9" t="s">
        <v>24</v>
      </c>
      <c r="G105" s="21" t="s">
        <v>14</v>
      </c>
    </row>
    <row r="106" spans="1:7" x14ac:dyDescent="0.25">
      <c r="A106" s="9"/>
      <c r="B106" s="14"/>
      <c r="C106" s="10"/>
      <c r="D106" s="18">
        <v>451.55</v>
      </c>
      <c r="E106" s="10">
        <v>3231</v>
      </c>
      <c r="F106" s="9" t="s">
        <v>24</v>
      </c>
      <c r="G106" s="21" t="s">
        <v>14</v>
      </c>
    </row>
    <row r="107" spans="1:7" x14ac:dyDescent="0.25">
      <c r="A107" s="9"/>
      <c r="B107" s="14"/>
      <c r="C107" s="10"/>
      <c r="D107" s="18">
        <v>428.84</v>
      </c>
      <c r="E107" s="10">
        <v>3234</v>
      </c>
      <c r="F107" s="9" t="s">
        <v>34</v>
      </c>
      <c r="G107" s="21" t="s">
        <v>14</v>
      </c>
    </row>
    <row r="108" spans="1:7" x14ac:dyDescent="0.25">
      <c r="A108" s="9"/>
      <c r="B108" s="14"/>
      <c r="C108" s="10"/>
      <c r="D108" s="18">
        <v>628.83000000000004</v>
      </c>
      <c r="E108" s="10">
        <v>3234</v>
      </c>
      <c r="F108" s="9" t="s">
        <v>34</v>
      </c>
      <c r="G108" s="21" t="s">
        <v>14</v>
      </c>
    </row>
    <row r="109" spans="1:7" x14ac:dyDescent="0.25">
      <c r="A109" s="9"/>
      <c r="B109" s="14"/>
      <c r="C109" s="10"/>
      <c r="D109" s="18">
        <v>1040.8</v>
      </c>
      <c r="E109" s="10">
        <v>3234</v>
      </c>
      <c r="F109" s="9" t="s">
        <v>34</v>
      </c>
      <c r="G109" s="21" t="s">
        <v>14</v>
      </c>
    </row>
    <row r="110" spans="1:7" x14ac:dyDescent="0.25">
      <c r="A110" s="9"/>
      <c r="B110" s="14"/>
      <c r="C110" s="10"/>
      <c r="D110" s="18">
        <v>51.45</v>
      </c>
      <c r="E110" s="10">
        <v>3235</v>
      </c>
      <c r="F110" s="9" t="s">
        <v>31</v>
      </c>
      <c r="G110" s="21" t="s">
        <v>14</v>
      </c>
    </row>
    <row r="111" spans="1:7" x14ac:dyDescent="0.25">
      <c r="A111" s="9"/>
      <c r="B111" s="14"/>
      <c r="C111" s="10"/>
      <c r="D111" s="18">
        <v>95</v>
      </c>
      <c r="E111" s="10">
        <v>3237</v>
      </c>
      <c r="F111" s="9" t="s">
        <v>109</v>
      </c>
      <c r="G111" s="21" t="s">
        <v>14</v>
      </c>
    </row>
    <row r="112" spans="1:7" x14ac:dyDescent="0.25">
      <c r="A112" s="9"/>
      <c r="B112" s="14"/>
      <c r="C112" s="10"/>
      <c r="D112" s="18">
        <v>120.41</v>
      </c>
      <c r="E112" s="10">
        <v>3238</v>
      </c>
      <c r="F112" s="9" t="s">
        <v>27</v>
      </c>
      <c r="G112" s="21" t="s">
        <v>14</v>
      </c>
    </row>
    <row r="113" spans="1:7" x14ac:dyDescent="0.25">
      <c r="A113" s="9"/>
      <c r="B113" s="14"/>
      <c r="C113" s="10"/>
      <c r="D113" s="18">
        <v>1244</v>
      </c>
      <c r="E113" s="10">
        <v>3239</v>
      </c>
      <c r="F113" s="9" t="s">
        <v>41</v>
      </c>
      <c r="G113" s="21" t="s">
        <v>14</v>
      </c>
    </row>
    <row r="114" spans="1:7" x14ac:dyDescent="0.25">
      <c r="A114" s="9"/>
      <c r="B114" s="14"/>
      <c r="C114" s="10"/>
      <c r="D114" s="18">
        <v>1988.3</v>
      </c>
      <c r="E114" s="10">
        <v>3239</v>
      </c>
      <c r="F114" s="9" t="s">
        <v>41</v>
      </c>
      <c r="G114" s="21" t="s">
        <v>14</v>
      </c>
    </row>
    <row r="115" spans="1:7" x14ac:dyDescent="0.25">
      <c r="A115" s="9"/>
      <c r="B115" s="14"/>
      <c r="C115" s="10"/>
      <c r="D115" s="18">
        <v>76.400000000000006</v>
      </c>
      <c r="E115" s="10">
        <v>3292</v>
      </c>
      <c r="F115" s="9" t="s">
        <v>88</v>
      </c>
      <c r="G115" s="21" t="s">
        <v>14</v>
      </c>
    </row>
    <row r="116" spans="1:7" x14ac:dyDescent="0.25">
      <c r="A116" s="9"/>
      <c r="B116" s="14"/>
      <c r="C116" s="10"/>
      <c r="D116" s="18">
        <v>4575.7299999999996</v>
      </c>
      <c r="E116" s="10">
        <v>3299</v>
      </c>
      <c r="F116" s="9" t="s">
        <v>15</v>
      </c>
      <c r="G116" s="21" t="s">
        <v>14</v>
      </c>
    </row>
    <row r="117" spans="1:7" x14ac:dyDescent="0.25">
      <c r="A117" s="9"/>
      <c r="B117" s="14"/>
      <c r="C117" s="10"/>
      <c r="D117" s="18">
        <v>0.16</v>
      </c>
      <c r="E117" s="10">
        <v>3433</v>
      </c>
      <c r="F117" s="9" t="s">
        <v>69</v>
      </c>
      <c r="G117" s="21" t="s">
        <v>14</v>
      </c>
    </row>
    <row r="118" spans="1:7" x14ac:dyDescent="0.25">
      <c r="A118" s="9"/>
      <c r="B118" s="14"/>
      <c r="C118" s="10"/>
      <c r="D118" s="18">
        <v>148.75</v>
      </c>
      <c r="E118" s="10">
        <v>4221</v>
      </c>
      <c r="F118" s="9" t="s">
        <v>95</v>
      </c>
      <c r="G118" s="21" t="s">
        <v>14</v>
      </c>
    </row>
    <row r="119" spans="1:7" x14ac:dyDescent="0.25">
      <c r="A119" s="9"/>
      <c r="B119" s="14"/>
      <c r="C119" s="10"/>
      <c r="D119" s="18">
        <v>1244.31</v>
      </c>
      <c r="E119" s="10">
        <v>7612</v>
      </c>
      <c r="F119" s="9" t="s">
        <v>105</v>
      </c>
      <c r="G119" s="21" t="s">
        <v>14</v>
      </c>
    </row>
    <row r="120" spans="1:7" ht="21" customHeight="1" thickBot="1" x14ac:dyDescent="0.3">
      <c r="A120" s="22" t="s">
        <v>16</v>
      </c>
      <c r="B120" s="23"/>
      <c r="C120" s="24"/>
      <c r="D120" s="25">
        <f>SUM(D76:D119)</f>
        <v>511799.30000000005</v>
      </c>
      <c r="E120" s="24"/>
      <c r="F120" s="26"/>
      <c r="G120" s="27"/>
    </row>
    <row r="121" spans="1:7" ht="15.75" thickBot="1" x14ac:dyDescent="0.3">
      <c r="A121" s="29" t="s">
        <v>110</v>
      </c>
      <c r="B121" s="30"/>
      <c r="C121" s="31"/>
      <c r="D121" s="32">
        <f>SUM(D9,D11,D13,D15,D18,D20,D22,D24,D26,D29,D31,D33,D35,D37,D39,D41,D43,D46,D48,D50,D52,D54,D56,D59,D61,D63,D65,D69,D71,D73,D75,D120)</f>
        <v>533766.86</v>
      </c>
      <c r="E121" s="31"/>
      <c r="F121" s="33"/>
      <c r="G121" s="34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Antonija</cp:lastModifiedBy>
  <dcterms:created xsi:type="dcterms:W3CDTF">2024-03-05T11:42:46Z</dcterms:created>
  <dcterms:modified xsi:type="dcterms:W3CDTF">2026-10-23T05:58:57Z</dcterms:modified>
</cp:coreProperties>
</file>